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AP ATIS 4\SAP A4 VYSTUPY\SAP A4 VYSTUPY_2021\"/>
    </mc:Choice>
  </mc:AlternateContent>
  <bookViews>
    <workbookView xWindow="0" yWindow="0" windowWidth="19200" windowHeight="7050"/>
  </bookViews>
  <sheets>
    <sheet name="Mlieko a mliecne vyrobky" sheetId="3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6" i="3" l="1"/>
  <c r="H47" i="3"/>
  <c r="C46" i="3" l="1"/>
  <c r="D46" i="3"/>
  <c r="E46" i="3"/>
  <c r="F46" i="3"/>
  <c r="G46" i="3"/>
  <c r="I46" i="3"/>
  <c r="F47" i="3"/>
  <c r="G47" i="3"/>
  <c r="I47" i="3"/>
  <c r="F48" i="3"/>
  <c r="G48" i="3"/>
  <c r="H48" i="3"/>
  <c r="I48" i="3"/>
  <c r="C49" i="3"/>
  <c r="D49" i="3"/>
  <c r="E49" i="3"/>
  <c r="F49" i="3"/>
  <c r="G49" i="3"/>
  <c r="H49" i="3"/>
  <c r="I49" i="3"/>
  <c r="C50" i="3"/>
  <c r="F50" i="3"/>
  <c r="G50" i="3"/>
  <c r="H50" i="3"/>
  <c r="I50" i="3"/>
  <c r="C51" i="3"/>
  <c r="F51" i="3"/>
  <c r="G51" i="3"/>
  <c r="H51" i="3"/>
  <c r="I51" i="3"/>
  <c r="C52" i="3"/>
  <c r="D52" i="3"/>
  <c r="E52" i="3"/>
  <c r="F52" i="3"/>
  <c r="G52" i="3"/>
  <c r="H52" i="3"/>
  <c r="I52" i="3"/>
  <c r="C55" i="3"/>
  <c r="D55" i="3"/>
  <c r="E55" i="3"/>
  <c r="F55" i="3"/>
  <c r="G55" i="3"/>
  <c r="H55" i="3"/>
  <c r="I55" i="3"/>
  <c r="G56" i="3"/>
  <c r="G57" i="3"/>
  <c r="C7" i="3" l="1"/>
  <c r="D7" i="3"/>
  <c r="E7" i="3"/>
  <c r="F7" i="3"/>
  <c r="G7" i="3"/>
  <c r="H7" i="3"/>
  <c r="I7" i="3"/>
  <c r="C8" i="3"/>
  <c r="F8" i="3"/>
  <c r="G8" i="3"/>
  <c r="H8" i="3"/>
  <c r="I8" i="3"/>
  <c r="C9" i="3"/>
  <c r="F9" i="3"/>
  <c r="G9" i="3"/>
  <c r="H9" i="3"/>
  <c r="I9" i="3"/>
  <c r="C10" i="3"/>
  <c r="D10" i="3"/>
  <c r="E10" i="3"/>
  <c r="F10" i="3"/>
  <c r="G10" i="3"/>
  <c r="H10" i="3"/>
  <c r="I10" i="3"/>
  <c r="C11" i="3"/>
  <c r="F11" i="3"/>
  <c r="G11" i="3"/>
  <c r="H11" i="3"/>
  <c r="I11" i="3"/>
  <c r="C12" i="3"/>
  <c r="F12" i="3"/>
  <c r="G12" i="3"/>
  <c r="H12" i="3"/>
  <c r="I12" i="3"/>
  <c r="C13" i="3"/>
  <c r="D13" i="3"/>
  <c r="E13" i="3"/>
  <c r="F13" i="3"/>
  <c r="G13" i="3"/>
  <c r="H13" i="3"/>
  <c r="I13" i="3"/>
  <c r="F14" i="3"/>
  <c r="G14" i="3"/>
  <c r="H14" i="3"/>
  <c r="F15" i="3"/>
  <c r="G15" i="3"/>
  <c r="H15" i="3"/>
  <c r="C16" i="3"/>
  <c r="D16" i="3"/>
  <c r="E16" i="3"/>
  <c r="F16" i="3"/>
  <c r="G16" i="3"/>
  <c r="H16" i="3"/>
  <c r="I16" i="3"/>
  <c r="C17" i="3"/>
  <c r="D17" i="3"/>
  <c r="E17" i="3"/>
  <c r="F17" i="3"/>
  <c r="G17" i="3"/>
  <c r="H17" i="3"/>
  <c r="I17" i="3"/>
  <c r="C18" i="3"/>
  <c r="D18" i="3"/>
  <c r="E18" i="3"/>
  <c r="F18" i="3"/>
  <c r="G18" i="3"/>
  <c r="H18" i="3"/>
  <c r="I18" i="3"/>
  <c r="C19" i="3"/>
  <c r="D19" i="3"/>
  <c r="E19" i="3"/>
  <c r="F19" i="3"/>
  <c r="G19" i="3"/>
  <c r="H19" i="3"/>
  <c r="I19" i="3"/>
  <c r="C20" i="3"/>
  <c r="F20" i="3"/>
  <c r="G20" i="3"/>
  <c r="H20" i="3"/>
  <c r="I20" i="3"/>
  <c r="C21" i="3"/>
  <c r="F21" i="3"/>
  <c r="G21" i="3"/>
  <c r="H21" i="3"/>
  <c r="I21" i="3"/>
  <c r="C22" i="3"/>
  <c r="D22" i="3"/>
  <c r="E22" i="3"/>
  <c r="F22" i="3"/>
  <c r="G22" i="3"/>
  <c r="H22" i="3"/>
  <c r="I22" i="3"/>
  <c r="C23" i="3"/>
  <c r="D23" i="3"/>
  <c r="F23" i="3"/>
  <c r="G23" i="3"/>
  <c r="H23" i="3"/>
  <c r="I23" i="3"/>
  <c r="C24" i="3"/>
  <c r="D24" i="3"/>
  <c r="F24" i="3"/>
  <c r="G24" i="3"/>
  <c r="H24" i="3"/>
  <c r="I24" i="3"/>
  <c r="C25" i="3"/>
  <c r="D25" i="3"/>
  <c r="E25" i="3"/>
  <c r="F25" i="3"/>
  <c r="G25" i="3"/>
  <c r="H25" i="3"/>
  <c r="I25" i="3"/>
  <c r="C26" i="3"/>
  <c r="F26" i="3"/>
  <c r="G26" i="3"/>
  <c r="H26" i="3"/>
  <c r="I26" i="3"/>
  <c r="C27" i="3"/>
  <c r="F27" i="3"/>
  <c r="G27" i="3"/>
  <c r="H27" i="3"/>
  <c r="I27" i="3"/>
  <c r="C28" i="3"/>
  <c r="D28" i="3"/>
  <c r="E28" i="3"/>
  <c r="F28" i="3"/>
  <c r="G28" i="3"/>
  <c r="H28" i="3"/>
  <c r="I28" i="3"/>
  <c r="C29" i="3"/>
  <c r="F29" i="3"/>
  <c r="G29" i="3"/>
  <c r="H29" i="3"/>
  <c r="I29" i="3"/>
  <c r="C30" i="3"/>
  <c r="F30" i="3"/>
  <c r="G30" i="3"/>
  <c r="H30" i="3"/>
  <c r="I30" i="3"/>
  <c r="C31" i="3"/>
  <c r="D31" i="3"/>
  <c r="E31" i="3"/>
  <c r="F31" i="3"/>
  <c r="G31" i="3"/>
  <c r="H31" i="3"/>
  <c r="I31" i="3"/>
  <c r="C32" i="3"/>
  <c r="F32" i="3"/>
  <c r="G32" i="3"/>
  <c r="H32" i="3"/>
  <c r="I32" i="3"/>
  <c r="C33" i="3"/>
  <c r="F33" i="3"/>
  <c r="G33" i="3"/>
  <c r="H33" i="3"/>
  <c r="I33" i="3"/>
  <c r="C34" i="3"/>
  <c r="D34" i="3"/>
  <c r="E34" i="3"/>
  <c r="F34" i="3"/>
  <c r="G34" i="3"/>
  <c r="H34" i="3"/>
  <c r="I34" i="3"/>
  <c r="C35" i="3"/>
  <c r="F35" i="3"/>
  <c r="G35" i="3"/>
  <c r="H35" i="3"/>
  <c r="I35" i="3"/>
  <c r="C36" i="3"/>
  <c r="F36" i="3"/>
  <c r="G36" i="3"/>
  <c r="H36" i="3"/>
  <c r="I36" i="3"/>
  <c r="C37" i="3"/>
  <c r="D37" i="3"/>
  <c r="E37" i="3"/>
  <c r="F37" i="3"/>
  <c r="G37" i="3"/>
  <c r="H37" i="3"/>
  <c r="I37" i="3"/>
  <c r="C38" i="3"/>
  <c r="F38" i="3"/>
  <c r="G38" i="3"/>
  <c r="H38" i="3"/>
  <c r="I38" i="3"/>
  <c r="C39" i="3"/>
  <c r="F39" i="3"/>
  <c r="G39" i="3"/>
  <c r="H39" i="3"/>
  <c r="I39" i="3"/>
  <c r="C40" i="3"/>
  <c r="D40" i="3"/>
  <c r="E40" i="3"/>
  <c r="F40" i="3"/>
  <c r="G40" i="3"/>
  <c r="H40" i="3"/>
  <c r="I40" i="3"/>
  <c r="C41" i="3"/>
  <c r="F41" i="3"/>
  <c r="G41" i="3"/>
  <c r="H41" i="3"/>
  <c r="I41" i="3"/>
  <c r="C42" i="3"/>
  <c r="F42" i="3"/>
  <c r="G42" i="3"/>
  <c r="H42" i="3"/>
  <c r="I42" i="3"/>
  <c r="C43" i="3"/>
  <c r="D43" i="3"/>
  <c r="E43" i="3"/>
  <c r="F43" i="3"/>
  <c r="G43" i="3"/>
  <c r="H43" i="3"/>
  <c r="I43" i="3"/>
  <c r="C44" i="3"/>
  <c r="F44" i="3"/>
  <c r="G44" i="3"/>
  <c r="H44" i="3"/>
  <c r="I44" i="3"/>
  <c r="C45" i="3"/>
  <c r="F45" i="3"/>
  <c r="G45" i="3"/>
  <c r="H45" i="3"/>
  <c r="I45" i="3"/>
</calcChain>
</file>

<file path=xl/sharedStrings.xml><?xml version="1.0" encoding="utf-8"?>
<sst xmlns="http://schemas.openxmlformats.org/spreadsheetml/2006/main" count="84" uniqueCount="39">
  <si>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</si>
  <si>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</si>
  <si>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</si>
  <si>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</si>
  <si>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</si>
  <si>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</si>
  <si>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</si>
  <si>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</si>
  <si>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</si>
  <si>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</si>
  <si>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</si>
  <si>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</si>
  <si>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</si>
  <si>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</si>
  <si>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</si>
  <si>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</si>
  <si>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</si>
  <si>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</si>
  <si>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</si>
  <si>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</si>
  <si>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</si>
  <si>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</si>
  <si>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</si>
  <si>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</si>
  <si>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</si>
  <si>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</si>
  <si>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</si>
  <si>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</si>
  <si>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</si>
  <si>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</si>
  <si>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</si>
  <si>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</si>
  <si>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letná, 125 - 250 g balenie</t>
  </si>
  <si>
    <t>Bryndza letná, 2 - 5 - 10 kg (voľná)</t>
  </si>
  <si>
    <t>Smotana sladká, (30 – 33 % tuk), 100 - 500 g balenie</t>
  </si>
  <si>
    <t>41. t. 2021</t>
  </si>
  <si>
    <t>Odbytové ceny mlieka a mliečnych výrobkov za 42. týždeň 2021</t>
  </si>
  <si>
    <t>42. t. 2021</t>
  </si>
  <si>
    <t>Ceny za 42. týždeň 2021 zisťované v dňoch 25. 10. 2021 - 27. 10.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</si>
</sst>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0" fillId="0" borderId="0" xfId="0" applyFill="1"/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0" fillId="2" borderId="0" xfId="0" applyFont="1" applyFill="1"/>
    <xf numFmtId="0" fontId="4" fillId="2" borderId="5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/>
    </xf>
    <xf numFmtId="0" fontId="4" fillId="2" borderId="6" xfId="0" applyFont="1" applyFill="1" applyBorder="1" applyAlignment="1">
      <alignment horizontal="center" vertical="center" wrapText="1"/>
    </xf>
    <xf numFmtId="4" fontId="8" fillId="0" borderId="12" xfId="1" applyNumberFormat="1" applyFont="1" applyBorder="1" applyAlignment="1">
      <alignment horizontal="right" vertical="center"/>
    </xf>
    <xf numFmtId="4" fontId="8" fillId="0" borderId="20" xfId="1" applyNumberFormat="1" applyFont="1" applyBorder="1" applyAlignment="1">
      <alignment horizontal="right" vertical="center"/>
    </xf>
    <xf numFmtId="4" fontId="9" fillId="0" borderId="13" xfId="1" applyNumberFormat="1" applyFont="1" applyBorder="1" applyAlignment="1">
      <alignment horizontal="right" vertical="center"/>
    </xf>
    <xf numFmtId="4" fontId="9" fillId="0" borderId="21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4" fontId="8" fillId="0" borderId="24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9" fillId="0" borderId="15" xfId="1" applyNumberFormat="1" applyFont="1" applyBorder="1" applyAlignment="1">
      <alignment horizontal="right" vertical="center"/>
    </xf>
    <xf numFmtId="4" fontId="9" fillId="0" borderId="26" xfId="1" applyNumberFormat="1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4" fontId="9" fillId="0" borderId="12" xfId="1" applyNumberFormat="1" applyFont="1" applyBorder="1" applyAlignment="1">
      <alignment horizontal="right" vertical="center"/>
    </xf>
    <xf numFmtId="164" fontId="10" fillId="0" borderId="12" xfId="1" applyNumberFormat="1" applyFont="1" applyBorder="1" applyAlignment="1">
      <alignment horizontal="right" vertical="center"/>
    </xf>
    <xf numFmtId="164" fontId="10" fillId="0" borderId="25" xfId="1" applyNumberFormat="1" applyFont="1" applyBorder="1" applyAlignment="1">
      <alignment horizontal="right" vertical="center"/>
    </xf>
    <xf numFmtId="164" fontId="11" fillId="0" borderId="13" xfId="1" applyNumberFormat="1" applyFont="1" applyBorder="1" applyAlignment="1">
      <alignment horizontal="right" vertical="center"/>
    </xf>
    <xf numFmtId="164" fontId="11" fillId="0" borderId="23" xfId="1" applyNumberFormat="1" applyFont="1" applyBorder="1" applyAlignment="1">
      <alignment horizontal="right" vertical="center"/>
    </xf>
    <xf numFmtId="4" fontId="9" fillId="0" borderId="14" xfId="1" applyNumberFormat="1" applyFont="1" applyBorder="1" applyAlignment="1">
      <alignment horizontal="right" vertical="center"/>
    </xf>
    <xf numFmtId="164" fontId="10" fillId="0" borderId="14" xfId="1" applyNumberFormat="1" applyFont="1" applyBorder="1" applyAlignment="1">
      <alignment horizontal="right" vertical="center"/>
    </xf>
    <xf numFmtId="164" fontId="10" fillId="0" borderId="22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164" fontId="11" fillId="0" borderId="15" xfId="1" applyNumberFormat="1" applyFont="1" applyBorder="1" applyAlignment="1">
      <alignment horizontal="right" vertical="center"/>
    </xf>
    <xf numFmtId="164" fontId="11" fillId="0" borderId="27" xfId="1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port%20tyzdenny_TAB_42_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 "/>
      <sheetName val="Report (P)"/>
      <sheetName val="Query1"/>
      <sheetName val="Report (P) CP"/>
    </sheetNames>
    <sheetDataSet>
      <sheetData sheetId="0"/>
      <sheetData sheetId="1"/>
      <sheetData sheetId="2"/>
      <sheetData sheetId="3">
        <row r="7">
          <cell r="C7">
            <v>39</v>
          </cell>
          <cell r="D7" t="str">
            <v>-</v>
          </cell>
          <cell r="E7" t="str">
            <v>*1</v>
          </cell>
          <cell r="F7">
            <v>39</v>
          </cell>
          <cell r="G7">
            <v>37</v>
          </cell>
          <cell r="H7">
            <v>5.41</v>
          </cell>
          <cell r="I7">
            <v>25.806451612903228</v>
          </cell>
        </row>
        <row r="8">
          <cell r="C8">
            <v>42</v>
          </cell>
          <cell r="F8">
            <v>43</v>
          </cell>
          <cell r="G8">
            <v>43</v>
          </cell>
          <cell r="H8">
            <v>0</v>
          </cell>
          <cell r="I8">
            <v>7.5</v>
          </cell>
        </row>
        <row r="9">
          <cell r="C9">
            <v>41.067962609867998</v>
          </cell>
          <cell r="F9">
            <v>41.562139731114996</v>
          </cell>
          <cell r="G9">
            <v>41.011717678817</v>
          </cell>
          <cell r="H9">
            <v>1.34</v>
          </cell>
          <cell r="I9">
            <v>9.2565044582506513</v>
          </cell>
        </row>
        <row r="10">
          <cell r="C10">
            <v>127</v>
          </cell>
          <cell r="D10" t="str">
            <v>-</v>
          </cell>
          <cell r="E10" t="str">
            <v>*1</v>
          </cell>
          <cell r="F10">
            <v>127</v>
          </cell>
          <cell r="G10">
            <v>121</v>
          </cell>
          <cell r="H10">
            <v>4.96</v>
          </cell>
          <cell r="I10">
            <v>0.79365079365079361</v>
          </cell>
        </row>
        <row r="11">
          <cell r="C11">
            <v>200.99999999999997</v>
          </cell>
          <cell r="F11">
            <v>245.00000000000003</v>
          </cell>
          <cell r="G11">
            <v>222.00000000000003</v>
          </cell>
          <cell r="H11">
            <v>10.36</v>
          </cell>
          <cell r="I11">
            <v>0</v>
          </cell>
        </row>
        <row r="12">
          <cell r="C12">
            <v>156.48065515714899</v>
          </cell>
          <cell r="F12">
            <v>161.94141689373299</v>
          </cell>
          <cell r="G12">
            <v>160.14302193338702</v>
          </cell>
          <cell r="H12">
            <v>1.1200000000000001</v>
          </cell>
          <cell r="I12">
            <v>1.7748955130864212</v>
          </cell>
        </row>
        <row r="13">
          <cell r="C13" t="str">
            <v>*1</v>
          </cell>
          <cell r="D13" t="str">
            <v>*1</v>
          </cell>
          <cell r="E13" t="str">
            <v>*1</v>
          </cell>
          <cell r="F13">
            <v>252.99999999999997</v>
          </cell>
          <cell r="G13">
            <v>250.99999999999997</v>
          </cell>
          <cell r="H13">
            <v>0.8</v>
          </cell>
          <cell r="I13" t="str">
            <v>-</v>
          </cell>
        </row>
        <row r="14">
          <cell r="F14">
            <v>367</v>
          </cell>
          <cell r="G14">
            <v>367</v>
          </cell>
          <cell r="H14">
            <v>0</v>
          </cell>
        </row>
        <row r="15">
          <cell r="F15">
            <v>271.350443711379</v>
          </cell>
          <cell r="G15">
            <v>267.01526757516001</v>
          </cell>
          <cell r="H15">
            <v>1.62</v>
          </cell>
        </row>
        <row r="16">
          <cell r="C16">
            <v>463.99999999999994</v>
          </cell>
          <cell r="D16">
            <v>455.99999999999994</v>
          </cell>
          <cell r="E16">
            <v>475</v>
          </cell>
          <cell r="F16">
            <v>455.99999999999994</v>
          </cell>
          <cell r="G16">
            <v>462</v>
          </cell>
          <cell r="H16">
            <v>-1.3</v>
          </cell>
          <cell r="I16">
            <v>19.999999999999986</v>
          </cell>
        </row>
        <row r="17">
          <cell r="C17">
            <v>572</v>
          </cell>
          <cell r="D17">
            <v>538</v>
          </cell>
          <cell r="E17">
            <v>824</v>
          </cell>
          <cell r="F17">
            <v>824</v>
          </cell>
          <cell r="G17">
            <v>752</v>
          </cell>
          <cell r="H17">
            <v>9.57</v>
          </cell>
          <cell r="I17">
            <v>24.096385542168676</v>
          </cell>
        </row>
        <row r="18">
          <cell r="C18">
            <v>512.98132242672091</v>
          </cell>
          <cell r="D18">
            <v>530.15326059375798</v>
          </cell>
          <cell r="E18">
            <v>623.99322635999602</v>
          </cell>
          <cell r="F18">
            <v>552.90948930486195</v>
          </cell>
          <cell r="G18">
            <v>542.52298073455904</v>
          </cell>
          <cell r="H18">
            <v>1.91</v>
          </cell>
          <cell r="I18">
            <v>21.242603790004463</v>
          </cell>
        </row>
        <row r="19">
          <cell r="C19">
            <v>466</v>
          </cell>
          <cell r="D19" t="str">
            <v>*1</v>
          </cell>
          <cell r="E19" t="str">
            <v>*1</v>
          </cell>
          <cell r="F19">
            <v>466</v>
          </cell>
          <cell r="G19">
            <v>463</v>
          </cell>
          <cell r="H19">
            <v>0.65</v>
          </cell>
          <cell r="I19">
            <v>23.607427055702917</v>
          </cell>
        </row>
        <row r="20">
          <cell r="C20">
            <v>583</v>
          </cell>
          <cell r="F20">
            <v>583</v>
          </cell>
          <cell r="G20">
            <v>586</v>
          </cell>
          <cell r="H20">
            <v>-0.51</v>
          </cell>
          <cell r="I20">
            <v>6.1930783242258647</v>
          </cell>
        </row>
        <row r="21">
          <cell r="C21">
            <v>507.34409470002697</v>
          </cell>
          <cell r="F21">
            <v>529.43853625171005</v>
          </cell>
          <cell r="G21">
            <v>531.79461545735091</v>
          </cell>
          <cell r="H21">
            <v>-0.44</v>
          </cell>
          <cell r="I21">
            <v>22.45854831680542</v>
          </cell>
        </row>
        <row r="22">
          <cell r="C22">
            <v>397</v>
          </cell>
          <cell r="D22">
            <v>459.99999999999994</v>
          </cell>
          <cell r="E22" t="str">
            <v>*1</v>
          </cell>
          <cell r="F22">
            <v>397</v>
          </cell>
          <cell r="G22">
            <v>401.99999999999994</v>
          </cell>
          <cell r="H22">
            <v>-1.24</v>
          </cell>
          <cell r="I22">
            <v>21.406727828746178</v>
          </cell>
        </row>
        <row r="23">
          <cell r="C23">
            <v>501.99999999999994</v>
          </cell>
          <cell r="D23">
            <v>611</v>
          </cell>
          <cell r="F23">
            <v>611</v>
          </cell>
          <cell r="G23">
            <v>599</v>
          </cell>
          <cell r="H23">
            <v>2</v>
          </cell>
          <cell r="I23">
            <v>5.3448275862068968</v>
          </cell>
        </row>
        <row r="24">
          <cell r="C24">
            <v>439.41157556270099</v>
          </cell>
          <cell r="D24">
            <v>576.13043478260897</v>
          </cell>
          <cell r="F24">
            <v>523.77763819095503</v>
          </cell>
          <cell r="G24">
            <v>518.80067567567596</v>
          </cell>
          <cell r="H24">
            <v>0.96</v>
          </cell>
          <cell r="I24">
            <v>9.4007575573978883</v>
          </cell>
        </row>
        <row r="25">
          <cell r="C25">
            <v>222.00000000000003</v>
          </cell>
          <cell r="D25" t="str">
            <v>*1</v>
          </cell>
          <cell r="E25" t="str">
            <v>*1</v>
          </cell>
          <cell r="F25">
            <v>158</v>
          </cell>
          <cell r="G25">
            <v>157</v>
          </cell>
          <cell r="H25">
            <v>0.64</v>
          </cell>
          <cell r="I25">
            <v>4.6357615894039732</v>
          </cell>
        </row>
        <row r="26">
          <cell r="C26">
            <v>279</v>
          </cell>
          <cell r="F26">
            <v>372</v>
          </cell>
          <cell r="G26">
            <v>360</v>
          </cell>
          <cell r="H26">
            <v>3.33</v>
          </cell>
          <cell r="I26">
            <v>3.333333333333333</v>
          </cell>
        </row>
        <row r="27">
          <cell r="C27">
            <v>243.34259798215001</v>
          </cell>
          <cell r="F27">
            <v>232.99323537225902</v>
          </cell>
          <cell r="G27">
            <v>233.20625115249899</v>
          </cell>
          <cell r="H27">
            <v>-0.09</v>
          </cell>
          <cell r="I27">
            <v>0.5242434333387298</v>
          </cell>
        </row>
        <row r="28">
          <cell r="C28">
            <v>227.99999999999997</v>
          </cell>
          <cell r="D28" t="str">
            <v>*1</v>
          </cell>
          <cell r="E28" t="str">
            <v>*1</v>
          </cell>
          <cell r="F28">
            <v>191</v>
          </cell>
          <cell r="G28">
            <v>187</v>
          </cell>
          <cell r="H28">
            <v>2.14</v>
          </cell>
          <cell r="I28">
            <v>-13.963963963963975</v>
          </cell>
        </row>
        <row r="29">
          <cell r="C29">
            <v>312</v>
          </cell>
          <cell r="F29">
            <v>312</v>
          </cell>
          <cell r="G29">
            <v>302</v>
          </cell>
          <cell r="H29">
            <v>3.31</v>
          </cell>
          <cell r="I29">
            <v>0.32154340836012862</v>
          </cell>
        </row>
        <row r="30">
          <cell r="C30">
            <v>262.79597918876601</v>
          </cell>
          <cell r="F30">
            <v>261.75882702007698</v>
          </cell>
          <cell r="G30">
            <v>258.775544079675</v>
          </cell>
          <cell r="H30">
            <v>1.1499999999999999</v>
          </cell>
          <cell r="I30">
            <v>-1.7116389243162509</v>
          </cell>
        </row>
        <row r="31">
          <cell r="C31">
            <v>405</v>
          </cell>
          <cell r="D31" t="str">
            <v>*1</v>
          </cell>
          <cell r="E31" t="str">
            <v>*1</v>
          </cell>
          <cell r="F31">
            <v>405</v>
          </cell>
          <cell r="G31">
            <v>399</v>
          </cell>
          <cell r="H31">
            <v>1.5</v>
          </cell>
          <cell r="I31">
            <v>26.168224299065422</v>
          </cell>
        </row>
        <row r="32">
          <cell r="C32">
            <v>473.00000000000006</v>
          </cell>
          <cell r="F32">
            <v>531</v>
          </cell>
          <cell r="G32">
            <v>531</v>
          </cell>
          <cell r="H32">
            <v>0</v>
          </cell>
          <cell r="I32">
            <v>-0.5617977528089888</v>
          </cell>
        </row>
        <row r="33">
          <cell r="C33">
            <v>434.58316590885102</v>
          </cell>
          <cell r="F33">
            <v>519.79613066429204</v>
          </cell>
          <cell r="G33">
            <v>516.67785895806901</v>
          </cell>
          <cell r="H33">
            <v>0.6</v>
          </cell>
          <cell r="I33">
            <v>-1.4668565670886284</v>
          </cell>
        </row>
        <row r="34">
          <cell r="C34">
            <v>522</v>
          </cell>
          <cell r="D34" t="str">
            <v>*1</v>
          </cell>
          <cell r="E34" t="str">
            <v>*1</v>
          </cell>
          <cell r="F34">
            <v>522</v>
          </cell>
          <cell r="G34">
            <v>488.99999999999994</v>
          </cell>
          <cell r="H34">
            <v>6.75</v>
          </cell>
          <cell r="I34">
            <v>6.7484662576687233</v>
          </cell>
        </row>
        <row r="35">
          <cell r="C35">
            <v>629</v>
          </cell>
          <cell r="F35">
            <v>910</v>
          </cell>
          <cell r="G35">
            <v>910</v>
          </cell>
          <cell r="H35">
            <v>0</v>
          </cell>
          <cell r="I35">
            <v>39.784946236559144</v>
          </cell>
        </row>
        <row r="36">
          <cell r="C36">
            <v>545.19482281128103</v>
          </cell>
          <cell r="F36">
            <v>545.44940859913697</v>
          </cell>
          <cell r="G36">
            <v>507.37430632093901</v>
          </cell>
          <cell r="H36">
            <v>7.5</v>
          </cell>
          <cell r="I36">
            <v>5.911601505387809</v>
          </cell>
        </row>
        <row r="37">
          <cell r="C37">
            <v>486.00000000000006</v>
          </cell>
          <cell r="D37" t="str">
            <v>-</v>
          </cell>
          <cell r="E37" t="str">
            <v>*1</v>
          </cell>
          <cell r="F37">
            <v>486.00000000000006</v>
          </cell>
          <cell r="G37">
            <v>473.00000000000006</v>
          </cell>
          <cell r="H37">
            <v>2.75</v>
          </cell>
          <cell r="I37">
            <v>1.250000000000012</v>
          </cell>
        </row>
        <row r="38">
          <cell r="C38">
            <v>651</v>
          </cell>
          <cell r="F38">
            <v>651</v>
          </cell>
          <cell r="G38">
            <v>619</v>
          </cell>
          <cell r="H38">
            <v>5.17</v>
          </cell>
          <cell r="I38">
            <v>-3.2689450222882614</v>
          </cell>
        </row>
        <row r="39">
          <cell r="C39">
            <v>507.77647128601302</v>
          </cell>
          <cell r="F39">
            <v>507.2509264313</v>
          </cell>
          <cell r="G39">
            <v>495.25096226003996</v>
          </cell>
          <cell r="H39">
            <v>2.42</v>
          </cell>
          <cell r="I39">
            <v>1.2528246050592013</v>
          </cell>
        </row>
        <row r="40">
          <cell r="C40">
            <v>454</v>
          </cell>
          <cell r="D40" t="str">
            <v>*1</v>
          </cell>
          <cell r="E40" t="str">
            <v>*1</v>
          </cell>
          <cell r="F40">
            <v>454</v>
          </cell>
          <cell r="G40">
            <v>449</v>
          </cell>
          <cell r="H40">
            <v>1.1100000000000001</v>
          </cell>
          <cell r="I40">
            <v>1.3392857142857015</v>
          </cell>
        </row>
        <row r="41">
          <cell r="C41">
            <v>629</v>
          </cell>
          <cell r="F41">
            <v>720</v>
          </cell>
          <cell r="G41">
            <v>720</v>
          </cell>
          <cell r="H41">
            <v>0</v>
          </cell>
          <cell r="I41">
            <v>0</v>
          </cell>
        </row>
        <row r="42">
          <cell r="C42">
            <v>482.67399927875897</v>
          </cell>
          <cell r="F42">
            <v>487.15748587570602</v>
          </cell>
          <cell r="G42">
            <v>499.24130708001701</v>
          </cell>
          <cell r="H42">
            <v>-2.42</v>
          </cell>
          <cell r="I42">
            <v>3.3661588406119254</v>
          </cell>
        </row>
        <row r="43">
          <cell r="C43">
            <v>475</v>
          </cell>
          <cell r="D43" t="str">
            <v>*1</v>
          </cell>
          <cell r="E43" t="str">
            <v>*1</v>
          </cell>
          <cell r="F43">
            <v>475</v>
          </cell>
          <cell r="G43">
            <v>459.99999999999994</v>
          </cell>
          <cell r="H43">
            <v>3.26</v>
          </cell>
          <cell r="I43">
            <v>9.699769053117782</v>
          </cell>
        </row>
        <row r="44">
          <cell r="C44">
            <v>585</v>
          </cell>
          <cell r="F44">
            <v>750</v>
          </cell>
          <cell r="G44">
            <v>750</v>
          </cell>
          <cell r="H44">
            <v>0</v>
          </cell>
          <cell r="I44">
            <v>0</v>
          </cell>
        </row>
        <row r="45">
          <cell r="C45">
            <v>533.36843238587392</v>
          </cell>
          <cell r="F45">
            <v>534.44546621043594</v>
          </cell>
          <cell r="G45">
            <v>488.62676393207397</v>
          </cell>
          <cell r="H45">
            <v>9.3800000000000008</v>
          </cell>
          <cell r="I45">
            <v>6.0840687001100822</v>
          </cell>
        </row>
        <row r="46">
          <cell r="C46" t="str">
            <v>-</v>
          </cell>
          <cell r="D46" t="str">
            <v>*1</v>
          </cell>
          <cell r="E46" t="str">
            <v>*1</v>
          </cell>
          <cell r="F46" t="str">
            <v>*1</v>
          </cell>
          <cell r="G46" t="str">
            <v>*1</v>
          </cell>
          <cell r="H46" t="str">
            <v>-</v>
          </cell>
          <cell r="I46" t="str">
            <v>-</v>
          </cell>
        </row>
        <row r="49">
          <cell r="C49" t="str">
            <v>-</v>
          </cell>
          <cell r="D49" t="str">
            <v>*1</v>
          </cell>
          <cell r="E49" t="str">
            <v>*1</v>
          </cell>
          <cell r="F49" t="str">
            <v>*1</v>
          </cell>
          <cell r="G49">
            <v>275</v>
          </cell>
          <cell r="H49" t="str">
            <v>-</v>
          </cell>
          <cell r="I49" t="str">
            <v>-</v>
          </cell>
        </row>
        <row r="50">
          <cell r="G50">
            <v>369</v>
          </cell>
        </row>
        <row r="51">
          <cell r="G51">
            <v>278.01531728665202</v>
          </cell>
        </row>
        <row r="52">
          <cell r="C52" t="str">
            <v>*1</v>
          </cell>
          <cell r="D52" t="str">
            <v>*1</v>
          </cell>
          <cell r="E52" t="str">
            <v>*1</v>
          </cell>
          <cell r="F52">
            <v>480</v>
          </cell>
          <cell r="G52">
            <v>480</v>
          </cell>
          <cell r="H52">
            <v>0</v>
          </cell>
          <cell r="I52">
            <v>-0.41493775933609955</v>
          </cell>
        </row>
        <row r="53">
          <cell r="F53">
            <v>690</v>
          </cell>
          <cell r="G53">
            <v>690</v>
          </cell>
          <cell r="H53">
            <v>0</v>
          </cell>
          <cell r="I53">
            <v>38</v>
          </cell>
        </row>
        <row r="54">
          <cell r="F54">
            <v>496.996881280754</v>
          </cell>
          <cell r="G54">
            <v>529.56599657683694</v>
          </cell>
          <cell r="H54">
            <v>-6.15</v>
          </cell>
          <cell r="I54">
            <v>2.9226430414654665</v>
          </cell>
        </row>
        <row r="55">
          <cell r="C55">
            <v>454</v>
          </cell>
          <cell r="D55" t="str">
            <v>*1</v>
          </cell>
          <cell r="E55" t="str">
            <v>*1</v>
          </cell>
          <cell r="F55">
            <v>440.00000000000006</v>
          </cell>
          <cell r="G55">
            <v>430</v>
          </cell>
          <cell r="H55">
            <v>2.33</v>
          </cell>
          <cell r="I55">
            <v>-0.9009009009009008</v>
          </cell>
        </row>
        <row r="56">
          <cell r="C56">
            <v>512</v>
          </cell>
          <cell r="F56">
            <v>675</v>
          </cell>
          <cell r="G56">
            <v>675</v>
          </cell>
          <cell r="H56">
            <v>0</v>
          </cell>
          <cell r="I56">
            <v>50</v>
          </cell>
        </row>
        <row r="57">
          <cell r="C57">
            <v>454.87664997724204</v>
          </cell>
          <cell r="F57">
            <v>467.92296632614494</v>
          </cell>
          <cell r="G57">
            <v>485.92945016319396</v>
          </cell>
          <cell r="H57">
            <v>-3.71</v>
          </cell>
          <cell r="I57">
            <v>4.8316984608667299</v>
          </cell>
        </row>
      </sheetData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abSelected="1" zoomScaleNormal="100" workbookViewId="0">
      <selection activeCell="L43" sqref="L43"/>
    </sheetView>
  </sheetViews>
  <sheetFormatPr defaultRowHeight="15" x14ac:dyDescent="0.25"/>
  <cols>
    <col min="1" max="1" width="46.85546875" customWidth="1"/>
    <col min="2" max="2" width="10.42578125" customWidth="1"/>
    <col min="3" max="3" width="10" customWidth="1"/>
    <col min="4" max="5" width="10" style="33" customWidth="1"/>
    <col min="6" max="8" width="11.7109375" customWidth="1"/>
    <col min="9" max="9" width="11.7109375" style="2" customWidth="1"/>
  </cols>
  <sheetData>
    <row r="1" spans="1:9" x14ac:dyDescent="0.25">
      <c r="A1" s="7"/>
      <c r="B1" s="7"/>
      <c r="C1" s="7"/>
      <c r="D1" s="32"/>
    </row>
    <row r="2" spans="1:9" ht="21" customHeight="1" x14ac:dyDescent="0.25">
      <c r="A2" s="16" t="s">
        <v>36</v>
      </c>
      <c r="B2" s="14"/>
      <c r="C2" s="14"/>
      <c r="D2" s="34"/>
      <c r="E2" s="34"/>
      <c r="F2" s="14"/>
      <c r="G2" s="14"/>
      <c r="H2" s="14"/>
      <c r="I2" s="17"/>
    </row>
    <row r="3" spans="1:9" ht="18.75" customHeight="1" thickBot="1" x14ac:dyDescent="0.3">
      <c r="A3" s="18" t="s">
        <v>38</v>
      </c>
      <c r="B3" s="14"/>
      <c r="C3" s="14"/>
      <c r="D3" s="34"/>
      <c r="E3" s="34"/>
      <c r="F3" s="14"/>
      <c r="G3" s="14"/>
      <c r="H3" s="19" t="s">
        <v>18</v>
      </c>
      <c r="I3" s="20"/>
    </row>
    <row r="4" spans="1:9" x14ac:dyDescent="0.25">
      <c r="A4" s="53" t="s">
        <v>0</v>
      </c>
      <c r="B4" s="56" t="s">
        <v>1</v>
      </c>
      <c r="C4" s="49" t="s">
        <v>2</v>
      </c>
      <c r="D4" s="49" t="s">
        <v>3</v>
      </c>
      <c r="E4" s="49" t="s">
        <v>4</v>
      </c>
      <c r="F4" s="49" t="s">
        <v>5</v>
      </c>
      <c r="G4" s="49"/>
      <c r="H4" s="49" t="s">
        <v>6</v>
      </c>
      <c r="I4" s="50"/>
    </row>
    <row r="5" spans="1:9" x14ac:dyDescent="0.25">
      <c r="A5" s="54"/>
      <c r="B5" s="57"/>
      <c r="C5" s="51"/>
      <c r="D5" s="51"/>
      <c r="E5" s="51"/>
      <c r="F5" s="51"/>
      <c r="G5" s="51"/>
      <c r="H5" s="51"/>
      <c r="I5" s="52"/>
    </row>
    <row r="6" spans="1:9" ht="24.75" customHeight="1" thickBot="1" x14ac:dyDescent="0.3">
      <c r="A6" s="55"/>
      <c r="B6" s="58"/>
      <c r="C6" s="59"/>
      <c r="D6" s="59"/>
      <c r="E6" s="59"/>
      <c r="F6" s="15" t="s">
        <v>37</v>
      </c>
      <c r="G6" s="15" t="s">
        <v>35</v>
      </c>
      <c r="H6" s="15" t="s">
        <v>7</v>
      </c>
      <c r="I6" s="21" t="s">
        <v>8</v>
      </c>
    </row>
    <row r="7" spans="1:9" ht="15" customHeight="1" x14ac:dyDescent="0.25">
      <c r="A7" s="12" t="s">
        <v>20</v>
      </c>
      <c r="B7" s="8" t="s">
        <v>9</v>
      </c>
      <c r="C7" s="22">
        <f>'[1]Report (P) CP'!C7</f>
        <v>39</v>
      </c>
      <c r="D7" s="22" t="str">
        <f>'[1]Report (P) CP'!D7</f>
        <v>-</v>
      </c>
      <c r="E7" s="23" t="str">
        <f>'[1]Report (P) CP'!E7</f>
        <v>*1</v>
      </c>
      <c r="F7" s="36">
        <f>'[1]Report (P) CP'!F7</f>
        <v>39</v>
      </c>
      <c r="G7" s="22">
        <f>'[1]Report (P) CP'!G7</f>
        <v>37</v>
      </c>
      <c r="H7" s="37">
        <f>'[1]Report (P) CP'!H7</f>
        <v>5.41</v>
      </c>
      <c r="I7" s="38">
        <f>'[1]Report (P) CP'!I7</f>
        <v>25.806451612903228</v>
      </c>
    </row>
    <row r="8" spans="1:9" ht="15" customHeight="1" x14ac:dyDescent="0.25">
      <c r="A8" s="12"/>
      <c r="B8" s="8" t="s">
        <v>10</v>
      </c>
      <c r="C8" s="22">
        <f>'[1]Report (P) CP'!C8</f>
        <v>42</v>
      </c>
      <c r="D8" s="22"/>
      <c r="E8" s="23"/>
      <c r="F8" s="36">
        <f>'[1]Report (P) CP'!F8</f>
        <v>43</v>
      </c>
      <c r="G8" s="22">
        <f>'[1]Report (P) CP'!G8</f>
        <v>43</v>
      </c>
      <c r="H8" s="37">
        <f>'[1]Report (P) CP'!H8</f>
        <v>0</v>
      </c>
      <c r="I8" s="38">
        <f>'[1]Report (P) CP'!I8</f>
        <v>7.5</v>
      </c>
    </row>
    <row r="9" spans="1:9" s="1" customFormat="1" ht="15" customHeight="1" x14ac:dyDescent="0.25">
      <c r="A9" s="12"/>
      <c r="B9" s="9" t="s">
        <v>11</v>
      </c>
      <c r="C9" s="24">
        <f>'[1]Report (P) CP'!C9</f>
        <v>41.067962609867998</v>
      </c>
      <c r="D9" s="24"/>
      <c r="E9" s="25"/>
      <c r="F9" s="24">
        <f>'[1]Report (P) CP'!F9</f>
        <v>41.562139731114996</v>
      </c>
      <c r="G9" s="24">
        <f>'[1]Report (P) CP'!G9</f>
        <v>41.011717678817</v>
      </c>
      <c r="H9" s="39">
        <f>'[1]Report (P) CP'!H9</f>
        <v>1.34</v>
      </c>
      <c r="I9" s="40">
        <f>'[1]Report (P) CP'!I9</f>
        <v>9.2565044582506513</v>
      </c>
    </row>
    <row r="10" spans="1:9" ht="15" customHeight="1" x14ac:dyDescent="0.25">
      <c r="A10" s="5" t="s">
        <v>21</v>
      </c>
      <c r="B10" s="10" t="s">
        <v>9</v>
      </c>
      <c r="C10" s="26">
        <f>'[1]Report (P) CP'!C10</f>
        <v>127</v>
      </c>
      <c r="D10" s="26" t="str">
        <f>'[1]Report (P) CP'!D10</f>
        <v>-</v>
      </c>
      <c r="E10" s="27" t="str">
        <f>'[1]Report (P) CP'!E10</f>
        <v>*1</v>
      </c>
      <c r="F10" s="41">
        <f>'[1]Report (P) CP'!F10</f>
        <v>127</v>
      </c>
      <c r="G10" s="26">
        <f>'[1]Report (P) CP'!G10</f>
        <v>121</v>
      </c>
      <c r="H10" s="42">
        <f>'[1]Report (P) CP'!H10</f>
        <v>4.96</v>
      </c>
      <c r="I10" s="43">
        <f>'[1]Report (P) CP'!I10</f>
        <v>0.79365079365079361</v>
      </c>
    </row>
    <row r="11" spans="1:9" ht="15" customHeight="1" x14ac:dyDescent="0.25">
      <c r="A11" s="12"/>
      <c r="B11" s="8" t="s">
        <v>10</v>
      </c>
      <c r="C11" s="22">
        <f>'[1]Report (P) CP'!C11</f>
        <v>200.99999999999997</v>
      </c>
      <c r="D11" s="22"/>
      <c r="E11" s="23"/>
      <c r="F11" s="36">
        <f>'[1]Report (P) CP'!F11</f>
        <v>245.00000000000003</v>
      </c>
      <c r="G11" s="22">
        <f>'[1]Report (P) CP'!G11</f>
        <v>222.00000000000003</v>
      </c>
      <c r="H11" s="37">
        <f>'[1]Report (P) CP'!H11</f>
        <v>10.36</v>
      </c>
      <c r="I11" s="38">
        <f>'[1]Report (P) CP'!I11</f>
        <v>0</v>
      </c>
    </row>
    <row r="12" spans="1:9" s="1" customFormat="1" ht="15" customHeight="1" x14ac:dyDescent="0.25">
      <c r="A12" s="6"/>
      <c r="B12" s="9" t="s">
        <v>11</v>
      </c>
      <c r="C12" s="24">
        <f>'[1]Report (P) CP'!C12</f>
        <v>156.48065515714899</v>
      </c>
      <c r="D12" s="24"/>
      <c r="E12" s="25"/>
      <c r="F12" s="24">
        <f>'[1]Report (P) CP'!F12</f>
        <v>161.94141689373299</v>
      </c>
      <c r="G12" s="24">
        <f>'[1]Report (P) CP'!G12</f>
        <v>160.14302193338702</v>
      </c>
      <c r="H12" s="39">
        <f>'[1]Report (P) CP'!H12</f>
        <v>1.1200000000000001</v>
      </c>
      <c r="I12" s="40">
        <f>'[1]Report (P) CP'!I12</f>
        <v>1.7748955130864212</v>
      </c>
    </row>
    <row r="13" spans="1:9" ht="15" customHeight="1" x14ac:dyDescent="0.25">
      <c r="A13" s="12" t="s">
        <v>34</v>
      </c>
      <c r="B13" s="10" t="s">
        <v>9</v>
      </c>
      <c r="C13" s="26" t="str">
        <f>'[1]Report (P) CP'!C13</f>
        <v>*1</v>
      </c>
      <c r="D13" s="26" t="str">
        <f>'[1]Report (P) CP'!D13</f>
        <v>*1</v>
      </c>
      <c r="E13" s="27" t="str">
        <f>'[1]Report (P) CP'!E13</f>
        <v>*1</v>
      </c>
      <c r="F13" s="41">
        <f>'[1]Report (P) CP'!F13</f>
        <v>252.99999999999997</v>
      </c>
      <c r="G13" s="26">
        <f>'[1]Report (P) CP'!G13</f>
        <v>250.99999999999997</v>
      </c>
      <c r="H13" s="42">
        <f>'[1]Report (P) CP'!H13</f>
        <v>0.8</v>
      </c>
      <c r="I13" s="43" t="str">
        <f>'[1]Report (P) CP'!I13</f>
        <v>-</v>
      </c>
    </row>
    <row r="14" spans="1:9" ht="15" customHeight="1" x14ac:dyDescent="0.25">
      <c r="A14" s="12"/>
      <c r="B14" s="8" t="s">
        <v>10</v>
      </c>
      <c r="C14" s="22"/>
      <c r="D14" s="22"/>
      <c r="E14" s="23"/>
      <c r="F14" s="36">
        <f>'[1]Report (P) CP'!F14</f>
        <v>367</v>
      </c>
      <c r="G14" s="22">
        <f>'[1]Report (P) CP'!G14</f>
        <v>367</v>
      </c>
      <c r="H14" s="37">
        <f>'[1]Report (P) CP'!H14</f>
        <v>0</v>
      </c>
      <c r="I14" s="38"/>
    </row>
    <row r="15" spans="1:9" s="1" customFormat="1" ht="15" customHeight="1" x14ac:dyDescent="0.25">
      <c r="A15" s="12"/>
      <c r="B15" s="9" t="s">
        <v>11</v>
      </c>
      <c r="C15" s="28"/>
      <c r="D15" s="28"/>
      <c r="E15" s="29"/>
      <c r="F15" s="24">
        <f>'[1]Report (P) CP'!F15</f>
        <v>271.350443711379</v>
      </c>
      <c r="G15" s="24">
        <f>'[1]Report (P) CP'!G15</f>
        <v>267.01526757516001</v>
      </c>
      <c r="H15" s="39">
        <f>'[1]Report (P) CP'!H15</f>
        <v>1.62</v>
      </c>
      <c r="I15" s="44"/>
    </row>
    <row r="16" spans="1:9" ht="15" customHeight="1" x14ac:dyDescent="0.25">
      <c r="A16" s="5" t="s">
        <v>22</v>
      </c>
      <c r="B16" s="10" t="s">
        <v>9</v>
      </c>
      <c r="C16" s="26">
        <f>'[1]Report (P) CP'!C16</f>
        <v>463.99999999999994</v>
      </c>
      <c r="D16" s="26">
        <f>'[1]Report (P) CP'!D16</f>
        <v>455.99999999999994</v>
      </c>
      <c r="E16" s="27">
        <f>'[1]Report (P) CP'!E16</f>
        <v>475</v>
      </c>
      <c r="F16" s="41">
        <f>'[1]Report (P) CP'!F16</f>
        <v>455.99999999999994</v>
      </c>
      <c r="G16" s="26">
        <f>'[1]Report (P) CP'!G16</f>
        <v>462</v>
      </c>
      <c r="H16" s="42">
        <f>'[1]Report (P) CP'!H16</f>
        <v>-1.3</v>
      </c>
      <c r="I16" s="43">
        <f>'[1]Report (P) CP'!I16</f>
        <v>19.999999999999986</v>
      </c>
    </row>
    <row r="17" spans="1:9" ht="15" customHeight="1" x14ac:dyDescent="0.25">
      <c r="A17" s="12"/>
      <c r="B17" s="8" t="s">
        <v>10</v>
      </c>
      <c r="C17" s="22">
        <f>'[1]Report (P) CP'!C17</f>
        <v>572</v>
      </c>
      <c r="D17" s="22">
        <f>'[1]Report (P) CP'!D17</f>
        <v>538</v>
      </c>
      <c r="E17" s="23">
        <f>'[1]Report (P) CP'!E17</f>
        <v>824</v>
      </c>
      <c r="F17" s="36">
        <f>'[1]Report (P) CP'!F17</f>
        <v>824</v>
      </c>
      <c r="G17" s="22">
        <f>'[1]Report (P) CP'!G17</f>
        <v>752</v>
      </c>
      <c r="H17" s="37">
        <f>'[1]Report (P) CP'!H17</f>
        <v>9.57</v>
      </c>
      <c r="I17" s="38">
        <f>'[1]Report (P) CP'!I17</f>
        <v>24.096385542168676</v>
      </c>
    </row>
    <row r="18" spans="1:9" s="1" customFormat="1" ht="15" customHeight="1" x14ac:dyDescent="0.25">
      <c r="A18" s="6"/>
      <c r="B18" s="9" t="s">
        <v>11</v>
      </c>
      <c r="C18" s="24">
        <f>'[1]Report (P) CP'!C18</f>
        <v>512.98132242672091</v>
      </c>
      <c r="D18" s="24">
        <f>'[1]Report (P) CP'!D18</f>
        <v>530.15326059375798</v>
      </c>
      <c r="E18" s="25">
        <f>'[1]Report (P) CP'!E18</f>
        <v>623.99322635999602</v>
      </c>
      <c r="F18" s="24">
        <f>'[1]Report (P) CP'!F18</f>
        <v>552.90948930486195</v>
      </c>
      <c r="G18" s="24">
        <f>'[1]Report (P) CP'!G18</f>
        <v>542.52298073455904</v>
      </c>
      <c r="H18" s="39">
        <f>'[1]Report (P) CP'!H18</f>
        <v>1.91</v>
      </c>
      <c r="I18" s="40">
        <f>'[1]Report (P) CP'!I18</f>
        <v>21.242603790004463</v>
      </c>
    </row>
    <row r="19" spans="1:9" ht="15" customHeight="1" x14ac:dyDescent="0.25">
      <c r="A19" s="12" t="s">
        <v>23</v>
      </c>
      <c r="B19" s="10" t="s">
        <v>9</v>
      </c>
      <c r="C19" s="26">
        <f>'[1]Report (P) CP'!C19</f>
        <v>466</v>
      </c>
      <c r="D19" s="26" t="str">
        <f>'[1]Report (P) CP'!D19</f>
        <v>*1</v>
      </c>
      <c r="E19" s="27" t="str">
        <f>'[1]Report (P) CP'!E19</f>
        <v>*1</v>
      </c>
      <c r="F19" s="41">
        <f>'[1]Report (P) CP'!F19</f>
        <v>466</v>
      </c>
      <c r="G19" s="26">
        <f>'[1]Report (P) CP'!G19</f>
        <v>463</v>
      </c>
      <c r="H19" s="42">
        <f>'[1]Report (P) CP'!H19</f>
        <v>0.65</v>
      </c>
      <c r="I19" s="43">
        <f>'[1]Report (P) CP'!I19</f>
        <v>23.607427055702917</v>
      </c>
    </row>
    <row r="20" spans="1:9" ht="15" customHeight="1" x14ac:dyDescent="0.25">
      <c r="A20" s="12"/>
      <c r="B20" s="8" t="s">
        <v>10</v>
      </c>
      <c r="C20" s="22">
        <f>'[1]Report (P) CP'!C20</f>
        <v>583</v>
      </c>
      <c r="D20" s="22"/>
      <c r="E20" s="23"/>
      <c r="F20" s="36">
        <f>'[1]Report (P) CP'!F20</f>
        <v>583</v>
      </c>
      <c r="G20" s="22">
        <f>'[1]Report (P) CP'!G20</f>
        <v>586</v>
      </c>
      <c r="H20" s="37">
        <f>'[1]Report (P) CP'!H20</f>
        <v>-0.51</v>
      </c>
      <c r="I20" s="38">
        <f>'[1]Report (P) CP'!I20</f>
        <v>6.1930783242258647</v>
      </c>
    </row>
    <row r="21" spans="1:9" s="1" customFormat="1" ht="15" customHeight="1" x14ac:dyDescent="0.25">
      <c r="A21" s="6"/>
      <c r="B21" s="9" t="s">
        <v>11</v>
      </c>
      <c r="C21" s="24">
        <f>'[1]Report (P) CP'!C21</f>
        <v>507.34409470002697</v>
      </c>
      <c r="D21" s="24"/>
      <c r="E21" s="25"/>
      <c r="F21" s="24">
        <f>'[1]Report (P) CP'!F21</f>
        <v>529.43853625171005</v>
      </c>
      <c r="G21" s="24">
        <f>'[1]Report (P) CP'!G21</f>
        <v>531.79461545735091</v>
      </c>
      <c r="H21" s="39">
        <f>'[1]Report (P) CP'!H21</f>
        <v>-0.44</v>
      </c>
      <c r="I21" s="40">
        <f>'[1]Report (P) CP'!I21</f>
        <v>22.45854831680542</v>
      </c>
    </row>
    <row r="22" spans="1:9" ht="15" customHeight="1" x14ac:dyDescent="0.25">
      <c r="A22" s="12" t="s">
        <v>24</v>
      </c>
      <c r="B22" s="10" t="s">
        <v>9</v>
      </c>
      <c r="C22" s="26">
        <f>'[1]Report (P) CP'!C22</f>
        <v>397</v>
      </c>
      <c r="D22" s="26">
        <f>'[1]Report (P) CP'!D22</f>
        <v>459.99999999999994</v>
      </c>
      <c r="E22" s="27" t="str">
        <f>'[1]Report (P) CP'!E22</f>
        <v>*1</v>
      </c>
      <c r="F22" s="41">
        <f>'[1]Report (P) CP'!F22</f>
        <v>397</v>
      </c>
      <c r="G22" s="26">
        <f>'[1]Report (P) CP'!G22</f>
        <v>401.99999999999994</v>
      </c>
      <c r="H22" s="42">
        <f>'[1]Report (P) CP'!H22</f>
        <v>-1.24</v>
      </c>
      <c r="I22" s="43">
        <f>'[1]Report (P) CP'!I22</f>
        <v>21.406727828746178</v>
      </c>
    </row>
    <row r="23" spans="1:9" ht="15" customHeight="1" x14ac:dyDescent="0.25">
      <c r="A23" s="12"/>
      <c r="B23" s="8" t="s">
        <v>10</v>
      </c>
      <c r="C23" s="22">
        <f>'[1]Report (P) CP'!C23</f>
        <v>501.99999999999994</v>
      </c>
      <c r="D23" s="22">
        <f>'[1]Report (P) CP'!D23</f>
        <v>611</v>
      </c>
      <c r="E23" s="23"/>
      <c r="F23" s="36">
        <f>'[1]Report (P) CP'!F23</f>
        <v>611</v>
      </c>
      <c r="G23" s="22">
        <f>'[1]Report (P) CP'!G23</f>
        <v>599</v>
      </c>
      <c r="H23" s="37">
        <f>'[1]Report (P) CP'!H23</f>
        <v>2</v>
      </c>
      <c r="I23" s="38">
        <f>'[1]Report (P) CP'!I23</f>
        <v>5.3448275862068968</v>
      </c>
    </row>
    <row r="24" spans="1:9" s="1" customFormat="1" ht="15" customHeight="1" x14ac:dyDescent="0.25">
      <c r="A24" s="12"/>
      <c r="B24" s="9" t="s">
        <v>11</v>
      </c>
      <c r="C24" s="24">
        <f>'[1]Report (P) CP'!C24</f>
        <v>439.41157556270099</v>
      </c>
      <c r="D24" s="24">
        <f>'[1]Report (P) CP'!D24</f>
        <v>576.13043478260897</v>
      </c>
      <c r="E24" s="25"/>
      <c r="F24" s="24">
        <f>'[1]Report (P) CP'!F24</f>
        <v>523.77763819095503</v>
      </c>
      <c r="G24" s="24">
        <f>'[1]Report (P) CP'!G24</f>
        <v>518.80067567567596</v>
      </c>
      <c r="H24" s="39">
        <f>'[1]Report (P) CP'!H24</f>
        <v>0.96</v>
      </c>
      <c r="I24" s="40">
        <f>'[1]Report (P) CP'!I24</f>
        <v>9.4007575573978883</v>
      </c>
    </row>
    <row r="25" spans="1:9" ht="15" customHeight="1" x14ac:dyDescent="0.25">
      <c r="A25" s="5" t="s">
        <v>25</v>
      </c>
      <c r="B25" s="10" t="s">
        <v>16</v>
      </c>
      <c r="C25" s="26">
        <f>'[1]Report (P) CP'!C25</f>
        <v>222.00000000000003</v>
      </c>
      <c r="D25" s="26" t="str">
        <f>'[1]Report (P) CP'!D25</f>
        <v>*1</v>
      </c>
      <c r="E25" s="27" t="str">
        <f>'[1]Report (P) CP'!E25</f>
        <v>*1</v>
      </c>
      <c r="F25" s="41">
        <f>'[1]Report (P) CP'!F25</f>
        <v>158</v>
      </c>
      <c r="G25" s="26">
        <f>'[1]Report (P) CP'!G25</f>
        <v>157</v>
      </c>
      <c r="H25" s="42">
        <f>'[1]Report (P) CP'!H25</f>
        <v>0.64</v>
      </c>
      <c r="I25" s="43">
        <f>'[1]Report (P) CP'!I25</f>
        <v>4.6357615894039732</v>
      </c>
    </row>
    <row r="26" spans="1:9" ht="15" customHeight="1" x14ac:dyDescent="0.25">
      <c r="A26" s="12"/>
      <c r="B26" s="8" t="s">
        <v>17</v>
      </c>
      <c r="C26" s="22">
        <f>'[1]Report (P) CP'!C26</f>
        <v>279</v>
      </c>
      <c r="D26" s="22"/>
      <c r="E26" s="23"/>
      <c r="F26" s="36">
        <f>'[1]Report (P) CP'!F26</f>
        <v>372</v>
      </c>
      <c r="G26" s="22">
        <f>'[1]Report (P) CP'!G26</f>
        <v>360</v>
      </c>
      <c r="H26" s="37">
        <f>'[1]Report (P) CP'!H26</f>
        <v>3.33</v>
      </c>
      <c r="I26" s="38">
        <f>'[1]Report (P) CP'!I26</f>
        <v>3.333333333333333</v>
      </c>
    </row>
    <row r="27" spans="1:9" s="1" customFormat="1" ht="15" customHeight="1" x14ac:dyDescent="0.25">
      <c r="A27" s="6"/>
      <c r="B27" s="9" t="s">
        <v>15</v>
      </c>
      <c r="C27" s="24">
        <f>'[1]Report (P) CP'!C27</f>
        <v>243.34259798215001</v>
      </c>
      <c r="D27" s="24"/>
      <c r="E27" s="25"/>
      <c r="F27" s="24">
        <f>'[1]Report (P) CP'!F27</f>
        <v>232.99323537225902</v>
      </c>
      <c r="G27" s="24">
        <f>'[1]Report (P) CP'!G27</f>
        <v>233.20625115249899</v>
      </c>
      <c r="H27" s="39">
        <f>'[1]Report (P) CP'!H27</f>
        <v>-0.09</v>
      </c>
      <c r="I27" s="40">
        <f>'[1]Report (P) CP'!I27</f>
        <v>0.5242434333387298</v>
      </c>
    </row>
    <row r="28" spans="1:9" ht="15" customHeight="1" x14ac:dyDescent="0.25">
      <c r="A28" s="12" t="s">
        <v>26</v>
      </c>
      <c r="B28" s="10" t="s">
        <v>9</v>
      </c>
      <c r="C28" s="26">
        <f>'[1]Report (P) CP'!C28</f>
        <v>227.99999999999997</v>
      </c>
      <c r="D28" s="26" t="str">
        <f>'[1]Report (P) CP'!D28</f>
        <v>*1</v>
      </c>
      <c r="E28" s="27" t="str">
        <f>'[1]Report (P) CP'!E28</f>
        <v>*1</v>
      </c>
      <c r="F28" s="41">
        <f>'[1]Report (P) CP'!F28</f>
        <v>191</v>
      </c>
      <c r="G28" s="26">
        <f>'[1]Report (P) CP'!G28</f>
        <v>187</v>
      </c>
      <c r="H28" s="42">
        <f>'[1]Report (P) CP'!H28</f>
        <v>2.14</v>
      </c>
      <c r="I28" s="43">
        <f>'[1]Report (P) CP'!I28</f>
        <v>-13.963963963963975</v>
      </c>
    </row>
    <row r="29" spans="1:9" ht="15" customHeight="1" x14ac:dyDescent="0.25">
      <c r="A29" s="12"/>
      <c r="B29" s="8" t="s">
        <v>10</v>
      </c>
      <c r="C29" s="22">
        <f>'[1]Report (P) CP'!C29</f>
        <v>312</v>
      </c>
      <c r="D29" s="22"/>
      <c r="E29" s="23"/>
      <c r="F29" s="36">
        <f>'[1]Report (P) CP'!F29</f>
        <v>312</v>
      </c>
      <c r="G29" s="22">
        <f>'[1]Report (P) CP'!G29</f>
        <v>302</v>
      </c>
      <c r="H29" s="37">
        <f>'[1]Report (P) CP'!H29</f>
        <v>3.31</v>
      </c>
      <c r="I29" s="38">
        <f>'[1]Report (P) CP'!I29</f>
        <v>0.32154340836012862</v>
      </c>
    </row>
    <row r="30" spans="1:9" s="1" customFormat="1" ht="15" customHeight="1" x14ac:dyDescent="0.25">
      <c r="A30" s="6"/>
      <c r="B30" s="9" t="s">
        <v>11</v>
      </c>
      <c r="C30" s="24">
        <f>'[1]Report (P) CP'!C30</f>
        <v>262.79597918876601</v>
      </c>
      <c r="D30" s="24"/>
      <c r="E30" s="25"/>
      <c r="F30" s="24">
        <f>'[1]Report (P) CP'!F30</f>
        <v>261.75882702007698</v>
      </c>
      <c r="G30" s="24">
        <f>'[1]Report (P) CP'!G30</f>
        <v>258.775544079675</v>
      </c>
      <c r="H30" s="39">
        <f>'[1]Report (P) CP'!H30</f>
        <v>1.1499999999999999</v>
      </c>
      <c r="I30" s="40">
        <f>'[1]Report (P) CP'!I30</f>
        <v>-1.7116389243162509</v>
      </c>
    </row>
    <row r="31" spans="1:9" ht="15" customHeight="1" x14ac:dyDescent="0.25">
      <c r="A31" s="12" t="s">
        <v>27</v>
      </c>
      <c r="B31" s="10" t="s">
        <v>9</v>
      </c>
      <c r="C31" s="26">
        <f>'[1]Report (P) CP'!C31</f>
        <v>405</v>
      </c>
      <c r="D31" s="26" t="str">
        <f>'[1]Report (P) CP'!D31</f>
        <v>*1</v>
      </c>
      <c r="E31" s="27" t="str">
        <f>'[1]Report (P) CP'!E31</f>
        <v>*1</v>
      </c>
      <c r="F31" s="41">
        <f>'[1]Report (P) CP'!F31</f>
        <v>405</v>
      </c>
      <c r="G31" s="26">
        <f>'[1]Report (P) CP'!G31</f>
        <v>399</v>
      </c>
      <c r="H31" s="42">
        <f>'[1]Report (P) CP'!H31</f>
        <v>1.5</v>
      </c>
      <c r="I31" s="43">
        <f>'[1]Report (P) CP'!I31</f>
        <v>26.168224299065422</v>
      </c>
    </row>
    <row r="32" spans="1:9" ht="15" customHeight="1" x14ac:dyDescent="0.25">
      <c r="A32" s="12"/>
      <c r="B32" s="8" t="s">
        <v>10</v>
      </c>
      <c r="C32" s="22">
        <f>'[1]Report (P) CP'!C32</f>
        <v>473.00000000000006</v>
      </c>
      <c r="D32" s="22"/>
      <c r="E32" s="23"/>
      <c r="F32" s="36">
        <f>'[1]Report (P) CP'!F32</f>
        <v>531</v>
      </c>
      <c r="G32" s="22">
        <f>'[1]Report (P) CP'!G32</f>
        <v>531</v>
      </c>
      <c r="H32" s="37">
        <f>'[1]Report (P) CP'!H32</f>
        <v>0</v>
      </c>
      <c r="I32" s="38">
        <f>'[1]Report (P) CP'!I32</f>
        <v>-0.5617977528089888</v>
      </c>
    </row>
    <row r="33" spans="1:9" s="1" customFormat="1" ht="15" customHeight="1" x14ac:dyDescent="0.25">
      <c r="A33" s="6"/>
      <c r="B33" s="9" t="s">
        <v>11</v>
      </c>
      <c r="C33" s="24">
        <f>'[1]Report (P) CP'!C33</f>
        <v>434.58316590885102</v>
      </c>
      <c r="D33" s="24"/>
      <c r="E33" s="25"/>
      <c r="F33" s="24">
        <f>'[1]Report (P) CP'!F33</f>
        <v>519.79613066429204</v>
      </c>
      <c r="G33" s="24">
        <f>'[1]Report (P) CP'!G33</f>
        <v>516.67785895806901</v>
      </c>
      <c r="H33" s="39">
        <f>'[1]Report (P) CP'!H33</f>
        <v>0.6</v>
      </c>
      <c r="I33" s="40">
        <f>'[1]Report (P) CP'!I33</f>
        <v>-1.4668565670886284</v>
      </c>
    </row>
    <row r="34" spans="1:9" ht="15" customHeight="1" x14ac:dyDescent="0.25">
      <c r="A34" s="12" t="s">
        <v>12</v>
      </c>
      <c r="B34" s="10" t="s">
        <v>9</v>
      </c>
      <c r="C34" s="26">
        <f>'[1]Report (P) CP'!C34</f>
        <v>522</v>
      </c>
      <c r="D34" s="26" t="str">
        <f>'[1]Report (P) CP'!D34</f>
        <v>*1</v>
      </c>
      <c r="E34" s="27" t="str">
        <f>'[1]Report (P) CP'!E34</f>
        <v>*1</v>
      </c>
      <c r="F34" s="41">
        <f>'[1]Report (P) CP'!F34</f>
        <v>522</v>
      </c>
      <c r="G34" s="26">
        <f>'[1]Report (P) CP'!G34</f>
        <v>488.99999999999994</v>
      </c>
      <c r="H34" s="42">
        <f>'[1]Report (P) CP'!H34</f>
        <v>6.75</v>
      </c>
      <c r="I34" s="43">
        <f>'[1]Report (P) CP'!I34</f>
        <v>6.7484662576687233</v>
      </c>
    </row>
    <row r="35" spans="1:9" ht="15" customHeight="1" x14ac:dyDescent="0.25">
      <c r="A35" s="12"/>
      <c r="B35" s="8" t="s">
        <v>10</v>
      </c>
      <c r="C35" s="22">
        <f>'[1]Report (P) CP'!C35</f>
        <v>629</v>
      </c>
      <c r="D35" s="22"/>
      <c r="E35" s="23"/>
      <c r="F35" s="36">
        <f>'[1]Report (P) CP'!F35</f>
        <v>910</v>
      </c>
      <c r="G35" s="22">
        <f>'[1]Report (P) CP'!G35</f>
        <v>910</v>
      </c>
      <c r="H35" s="37">
        <f>'[1]Report (P) CP'!H35</f>
        <v>0</v>
      </c>
      <c r="I35" s="38">
        <f>'[1]Report (P) CP'!I35</f>
        <v>39.784946236559144</v>
      </c>
    </row>
    <row r="36" spans="1:9" s="1" customFormat="1" ht="15" customHeight="1" x14ac:dyDescent="0.25">
      <c r="A36" s="12"/>
      <c r="B36" s="9" t="s">
        <v>11</v>
      </c>
      <c r="C36" s="24">
        <f>'[1]Report (P) CP'!C36</f>
        <v>545.19482281128103</v>
      </c>
      <c r="D36" s="24"/>
      <c r="E36" s="25"/>
      <c r="F36" s="24">
        <f>'[1]Report (P) CP'!F36</f>
        <v>545.44940859913697</v>
      </c>
      <c r="G36" s="24">
        <f>'[1]Report (P) CP'!G36</f>
        <v>507.37430632093901</v>
      </c>
      <c r="H36" s="39">
        <f>'[1]Report (P) CP'!H36</f>
        <v>7.5</v>
      </c>
      <c r="I36" s="40">
        <f>'[1]Report (P) CP'!I36</f>
        <v>5.911601505387809</v>
      </c>
    </row>
    <row r="37" spans="1:9" ht="15" customHeight="1" x14ac:dyDescent="0.25">
      <c r="A37" s="5" t="s">
        <v>13</v>
      </c>
      <c r="B37" s="10" t="s">
        <v>9</v>
      </c>
      <c r="C37" s="26">
        <f>'[1]Report (P) CP'!C37</f>
        <v>486.00000000000006</v>
      </c>
      <c r="D37" s="26" t="str">
        <f>'[1]Report (P) CP'!D37</f>
        <v>-</v>
      </c>
      <c r="E37" s="27" t="str">
        <f>'[1]Report (P) CP'!E37</f>
        <v>*1</v>
      </c>
      <c r="F37" s="41">
        <f>'[1]Report (P) CP'!F37</f>
        <v>486.00000000000006</v>
      </c>
      <c r="G37" s="26">
        <f>'[1]Report (P) CP'!G37</f>
        <v>473.00000000000006</v>
      </c>
      <c r="H37" s="42">
        <f>'[1]Report (P) CP'!H37</f>
        <v>2.75</v>
      </c>
      <c r="I37" s="43">
        <f>'[1]Report (P) CP'!I37</f>
        <v>1.250000000000012</v>
      </c>
    </row>
    <row r="38" spans="1:9" ht="15" customHeight="1" x14ac:dyDescent="0.25">
      <c r="A38" s="12"/>
      <c r="B38" s="8" t="s">
        <v>10</v>
      </c>
      <c r="C38" s="22">
        <f>'[1]Report (P) CP'!C38</f>
        <v>651</v>
      </c>
      <c r="D38" s="22"/>
      <c r="E38" s="23"/>
      <c r="F38" s="36">
        <f>'[1]Report (P) CP'!F38</f>
        <v>651</v>
      </c>
      <c r="G38" s="22">
        <f>'[1]Report (P) CP'!G38</f>
        <v>619</v>
      </c>
      <c r="H38" s="37">
        <f>'[1]Report (P) CP'!H38</f>
        <v>5.17</v>
      </c>
      <c r="I38" s="38">
        <f>'[1]Report (P) CP'!I38</f>
        <v>-3.2689450222882614</v>
      </c>
    </row>
    <row r="39" spans="1:9" s="1" customFormat="1" ht="15" customHeight="1" x14ac:dyDescent="0.25">
      <c r="A39" s="6"/>
      <c r="B39" s="9" t="s">
        <v>11</v>
      </c>
      <c r="C39" s="24">
        <f>'[1]Report (P) CP'!C39</f>
        <v>507.77647128601302</v>
      </c>
      <c r="D39" s="24"/>
      <c r="E39" s="25"/>
      <c r="F39" s="24">
        <f>'[1]Report (P) CP'!F39</f>
        <v>507.2509264313</v>
      </c>
      <c r="G39" s="24">
        <f>'[1]Report (P) CP'!G39</f>
        <v>495.25096226003996</v>
      </c>
      <c r="H39" s="39">
        <f>'[1]Report (P) CP'!H39</f>
        <v>2.42</v>
      </c>
      <c r="I39" s="40">
        <f>'[1]Report (P) CP'!I39</f>
        <v>1.2528246050592013</v>
      </c>
    </row>
    <row r="40" spans="1:9" ht="15" customHeight="1" x14ac:dyDescent="0.25">
      <c r="A40" s="5" t="s">
        <v>28</v>
      </c>
      <c r="B40" s="10" t="s">
        <v>9</v>
      </c>
      <c r="C40" s="26">
        <f>'[1]Report (P) CP'!C40</f>
        <v>454</v>
      </c>
      <c r="D40" s="26" t="str">
        <f>'[1]Report (P) CP'!D40</f>
        <v>*1</v>
      </c>
      <c r="E40" s="27" t="str">
        <f>'[1]Report (P) CP'!E40</f>
        <v>*1</v>
      </c>
      <c r="F40" s="41">
        <f>'[1]Report (P) CP'!F40</f>
        <v>454</v>
      </c>
      <c r="G40" s="26">
        <f>'[1]Report (P) CP'!G40</f>
        <v>449</v>
      </c>
      <c r="H40" s="42">
        <f>'[1]Report (P) CP'!H40</f>
        <v>1.1100000000000001</v>
      </c>
      <c r="I40" s="43">
        <f>'[1]Report (P) CP'!I40</f>
        <v>1.3392857142857015</v>
      </c>
    </row>
    <row r="41" spans="1:9" ht="15" customHeight="1" x14ac:dyDescent="0.25">
      <c r="A41" s="12"/>
      <c r="B41" s="8" t="s">
        <v>10</v>
      </c>
      <c r="C41" s="22">
        <f>'[1]Report (P) CP'!C41</f>
        <v>629</v>
      </c>
      <c r="D41" s="22"/>
      <c r="E41" s="23"/>
      <c r="F41" s="36">
        <f>'[1]Report (P) CP'!F41</f>
        <v>720</v>
      </c>
      <c r="G41" s="22">
        <f>'[1]Report (P) CP'!G41</f>
        <v>720</v>
      </c>
      <c r="H41" s="37">
        <f>'[1]Report (P) CP'!H41</f>
        <v>0</v>
      </c>
      <c r="I41" s="38">
        <f>'[1]Report (P) CP'!I41</f>
        <v>0</v>
      </c>
    </row>
    <row r="42" spans="1:9" s="1" customFormat="1" ht="15" customHeight="1" x14ac:dyDescent="0.25">
      <c r="A42" s="6"/>
      <c r="B42" s="9" t="s">
        <v>11</v>
      </c>
      <c r="C42" s="24">
        <f>'[1]Report (P) CP'!C42</f>
        <v>482.67399927875897</v>
      </c>
      <c r="D42" s="24"/>
      <c r="E42" s="25"/>
      <c r="F42" s="24">
        <f>'[1]Report (P) CP'!F42</f>
        <v>487.15748587570602</v>
      </c>
      <c r="G42" s="24">
        <f>'[1]Report (P) CP'!G42</f>
        <v>499.24130708001701</v>
      </c>
      <c r="H42" s="39">
        <f>'[1]Report (P) CP'!H42</f>
        <v>-2.42</v>
      </c>
      <c r="I42" s="40">
        <f>'[1]Report (P) CP'!I42</f>
        <v>3.3661588406119254</v>
      </c>
    </row>
    <row r="43" spans="1:9" ht="15" customHeight="1" x14ac:dyDescent="0.25">
      <c r="A43" s="5" t="s">
        <v>14</v>
      </c>
      <c r="B43" s="10" t="s">
        <v>9</v>
      </c>
      <c r="C43" s="26">
        <f>'[1]Report (P) CP'!C43</f>
        <v>475</v>
      </c>
      <c r="D43" s="26" t="str">
        <f>'[1]Report (P) CP'!D43</f>
        <v>*1</v>
      </c>
      <c r="E43" s="27" t="str">
        <f>'[1]Report (P) CP'!E43</f>
        <v>*1</v>
      </c>
      <c r="F43" s="41">
        <f>'[1]Report (P) CP'!F43</f>
        <v>475</v>
      </c>
      <c r="G43" s="26">
        <f>'[1]Report (P) CP'!G43</f>
        <v>459.99999999999994</v>
      </c>
      <c r="H43" s="42">
        <f>'[1]Report (P) CP'!H43</f>
        <v>3.26</v>
      </c>
      <c r="I43" s="43">
        <f>'[1]Report (P) CP'!I43</f>
        <v>9.699769053117782</v>
      </c>
    </row>
    <row r="44" spans="1:9" ht="15" customHeight="1" x14ac:dyDescent="0.25">
      <c r="A44" s="12"/>
      <c r="B44" s="8" t="s">
        <v>10</v>
      </c>
      <c r="C44" s="22">
        <f>'[1]Report (P) CP'!C44</f>
        <v>585</v>
      </c>
      <c r="D44" s="22"/>
      <c r="E44" s="23"/>
      <c r="F44" s="36">
        <f>'[1]Report (P) CP'!F44</f>
        <v>750</v>
      </c>
      <c r="G44" s="22">
        <f>'[1]Report (P) CP'!G44</f>
        <v>750</v>
      </c>
      <c r="H44" s="37">
        <f>'[1]Report (P) CP'!H44</f>
        <v>0</v>
      </c>
      <c r="I44" s="38">
        <f>'[1]Report (P) CP'!I44</f>
        <v>0</v>
      </c>
    </row>
    <row r="45" spans="1:9" s="1" customFormat="1" ht="15" customHeight="1" x14ac:dyDescent="0.25">
      <c r="A45" s="6"/>
      <c r="B45" s="9" t="s">
        <v>11</v>
      </c>
      <c r="C45" s="24">
        <f>'[1]Report (P) CP'!C45</f>
        <v>533.36843238587392</v>
      </c>
      <c r="D45" s="24"/>
      <c r="E45" s="25"/>
      <c r="F45" s="24">
        <f>'[1]Report (P) CP'!F45</f>
        <v>534.44546621043594</v>
      </c>
      <c r="G45" s="24">
        <f>'[1]Report (P) CP'!G45</f>
        <v>488.62676393207397</v>
      </c>
      <c r="H45" s="39">
        <f>'[1]Report (P) CP'!H45</f>
        <v>9.3800000000000008</v>
      </c>
      <c r="I45" s="40">
        <f>'[1]Report (P) CP'!I45</f>
        <v>6.0840687001100822</v>
      </c>
    </row>
    <row r="46" spans="1:9" ht="15" customHeight="1" x14ac:dyDescent="0.25">
      <c r="A46" s="5" t="s">
        <v>32</v>
      </c>
      <c r="B46" s="10" t="s">
        <v>9</v>
      </c>
      <c r="C46" s="26" t="str">
        <f>'[1]Report (P) CP'!C52</f>
        <v>*1</v>
      </c>
      <c r="D46" s="26" t="str">
        <f>'[1]Report (P) CP'!D52</f>
        <v>*1</v>
      </c>
      <c r="E46" s="27" t="str">
        <f>'[1]Report (P) CP'!E52</f>
        <v>*1</v>
      </c>
      <c r="F46" s="41">
        <f>'[1]Report (P) CP'!F52</f>
        <v>480</v>
      </c>
      <c r="G46" s="26">
        <f>'[1]Report (P) CP'!G52</f>
        <v>480</v>
      </c>
      <c r="H46" s="42">
        <f>'[1]Report (P) CP'!H52</f>
        <v>0</v>
      </c>
      <c r="I46" s="43">
        <f>'[1]Report (P) CP'!I52</f>
        <v>-0.41493775933609955</v>
      </c>
    </row>
    <row r="47" spans="1:9" ht="15" customHeight="1" x14ac:dyDescent="0.25">
      <c r="A47" s="12"/>
      <c r="B47" s="8" t="s">
        <v>10</v>
      </c>
      <c r="C47" s="22"/>
      <c r="D47" s="22"/>
      <c r="E47" s="23"/>
      <c r="F47" s="36">
        <f>'[1]Report (P) CP'!F53</f>
        <v>690</v>
      </c>
      <c r="G47" s="22">
        <f>'[1]Report (P) CP'!G53</f>
        <v>690</v>
      </c>
      <c r="H47" s="37">
        <f>'[1]Report (P) CP'!H53</f>
        <v>0</v>
      </c>
      <c r="I47" s="38">
        <f>'[1]Report (P) CP'!I53</f>
        <v>38</v>
      </c>
    </row>
    <row r="48" spans="1:9" s="1" customFormat="1" ht="15" customHeight="1" x14ac:dyDescent="0.25">
      <c r="A48" s="6"/>
      <c r="B48" s="9" t="s">
        <v>11</v>
      </c>
      <c r="C48" s="24"/>
      <c r="D48" s="24"/>
      <c r="E48" s="25"/>
      <c r="F48" s="24">
        <f>'[1]Report (P) CP'!F54</f>
        <v>496.996881280754</v>
      </c>
      <c r="G48" s="24">
        <f>'[1]Report (P) CP'!G54</f>
        <v>529.56599657683694</v>
      </c>
      <c r="H48" s="39">
        <f>'[1]Report (P) CP'!H54</f>
        <v>-6.15</v>
      </c>
      <c r="I48" s="40">
        <f>'[1]Report (P) CP'!I54</f>
        <v>2.9226430414654665</v>
      </c>
    </row>
    <row r="49" spans="1:9" ht="15" customHeight="1" x14ac:dyDescent="0.25">
      <c r="A49" s="5" t="s">
        <v>33</v>
      </c>
      <c r="B49" s="10" t="s">
        <v>9</v>
      </c>
      <c r="C49" s="26">
        <f>'[1]Report (P) CP'!C55</f>
        <v>454</v>
      </c>
      <c r="D49" s="26" t="str">
        <f>'[1]Report (P) CP'!D55</f>
        <v>*1</v>
      </c>
      <c r="E49" s="27" t="str">
        <f>'[1]Report (P) CP'!E55</f>
        <v>*1</v>
      </c>
      <c r="F49" s="41">
        <f>'[1]Report (P) CP'!F55</f>
        <v>440.00000000000006</v>
      </c>
      <c r="G49" s="26">
        <f>'[1]Report (P) CP'!G55</f>
        <v>430</v>
      </c>
      <c r="H49" s="42">
        <f>'[1]Report (P) CP'!H55</f>
        <v>2.33</v>
      </c>
      <c r="I49" s="43">
        <f>'[1]Report (P) CP'!I55</f>
        <v>-0.9009009009009008</v>
      </c>
    </row>
    <row r="50" spans="1:9" ht="15" customHeight="1" x14ac:dyDescent="0.25">
      <c r="A50" s="12"/>
      <c r="B50" s="8" t="s">
        <v>10</v>
      </c>
      <c r="C50" s="22">
        <f>'[1]Report (P) CP'!C56</f>
        <v>512</v>
      </c>
      <c r="D50" s="22"/>
      <c r="E50" s="23"/>
      <c r="F50" s="36">
        <f>'[1]Report (P) CP'!F56</f>
        <v>675</v>
      </c>
      <c r="G50" s="22">
        <f>'[1]Report (P) CP'!G56</f>
        <v>675</v>
      </c>
      <c r="H50" s="37">
        <f>'[1]Report (P) CP'!H56</f>
        <v>0</v>
      </c>
      <c r="I50" s="38">
        <f>'[1]Report (P) CP'!I56</f>
        <v>50</v>
      </c>
    </row>
    <row r="51" spans="1:9" s="1" customFormat="1" ht="15" customHeight="1" x14ac:dyDescent="0.25">
      <c r="A51" s="6"/>
      <c r="B51" s="9" t="s">
        <v>11</v>
      </c>
      <c r="C51" s="24">
        <f>'[1]Report (P) CP'!C57</f>
        <v>454.87664997724204</v>
      </c>
      <c r="D51" s="24"/>
      <c r="E51" s="25"/>
      <c r="F51" s="24">
        <f>'[1]Report (P) CP'!F57</f>
        <v>467.92296632614494</v>
      </c>
      <c r="G51" s="24">
        <f>'[1]Report (P) CP'!G57</f>
        <v>485.92945016319396</v>
      </c>
      <c r="H51" s="39">
        <f>'[1]Report (P) CP'!H57</f>
        <v>-3.71</v>
      </c>
      <c r="I51" s="40">
        <f>'[1]Report (P) CP'!I57</f>
        <v>4.8316984608667299</v>
      </c>
    </row>
    <row r="52" spans="1:9" ht="15" customHeight="1" x14ac:dyDescent="0.25">
      <c r="A52" s="5" t="s">
        <v>29</v>
      </c>
      <c r="B52" s="10" t="s">
        <v>9</v>
      </c>
      <c r="C52" s="26" t="str">
        <f>'[1]Report (P) CP'!C46</f>
        <v>-</v>
      </c>
      <c r="D52" s="26" t="str">
        <f>'[1]Report (P) CP'!D46</f>
        <v>*1</v>
      </c>
      <c r="E52" s="27" t="str">
        <f>'[1]Report (P) CP'!E46</f>
        <v>*1</v>
      </c>
      <c r="F52" s="41" t="str">
        <f>'[1]Report (P) CP'!F46</f>
        <v>*1</v>
      </c>
      <c r="G52" s="26" t="str">
        <f>'[1]Report (P) CP'!G46</f>
        <v>*1</v>
      </c>
      <c r="H52" s="42" t="str">
        <f>'[1]Report (P) CP'!H46</f>
        <v>-</v>
      </c>
      <c r="I52" s="43" t="str">
        <f>'[1]Report (P) CP'!I46</f>
        <v>-</v>
      </c>
    </row>
    <row r="53" spans="1:9" ht="15" customHeight="1" x14ac:dyDescent="0.25">
      <c r="A53" s="12"/>
      <c r="B53" s="8" t="s">
        <v>10</v>
      </c>
      <c r="C53" s="22"/>
      <c r="D53" s="22"/>
      <c r="E53" s="23"/>
      <c r="F53" s="36"/>
      <c r="G53" s="22"/>
      <c r="H53" s="37"/>
      <c r="I53" s="38"/>
    </row>
    <row r="54" spans="1:9" s="1" customFormat="1" ht="15" customHeight="1" x14ac:dyDescent="0.25">
      <c r="A54" s="6"/>
      <c r="B54" s="9" t="s">
        <v>11</v>
      </c>
      <c r="C54" s="28"/>
      <c r="D54" s="24"/>
      <c r="E54" s="25"/>
      <c r="F54" s="24"/>
      <c r="G54" s="24"/>
      <c r="H54" s="39"/>
      <c r="I54" s="40"/>
    </row>
    <row r="55" spans="1:9" ht="15" customHeight="1" x14ac:dyDescent="0.25">
      <c r="A55" s="5" t="s">
        <v>30</v>
      </c>
      <c r="B55" s="10" t="s">
        <v>9</v>
      </c>
      <c r="C55" s="26" t="str">
        <f>'[1]Report (P) CP'!C49</f>
        <v>-</v>
      </c>
      <c r="D55" s="26" t="str">
        <f>'[1]Report (P) CP'!D49</f>
        <v>*1</v>
      </c>
      <c r="E55" s="27" t="str">
        <f>'[1]Report (P) CP'!E49</f>
        <v>*1</v>
      </c>
      <c r="F55" s="41" t="str">
        <f>'[1]Report (P) CP'!F49</f>
        <v>*1</v>
      </c>
      <c r="G55" s="26">
        <f>'[1]Report (P) CP'!G49</f>
        <v>275</v>
      </c>
      <c r="H55" s="42" t="str">
        <f>'[1]Report (P) CP'!H49</f>
        <v>-</v>
      </c>
      <c r="I55" s="43" t="str">
        <f>'[1]Report (P) CP'!I49</f>
        <v>-</v>
      </c>
    </row>
    <row r="56" spans="1:9" ht="15" customHeight="1" x14ac:dyDescent="0.25">
      <c r="A56" s="12"/>
      <c r="B56" s="8" t="s">
        <v>10</v>
      </c>
      <c r="C56" s="22"/>
      <c r="D56" s="22"/>
      <c r="E56" s="23"/>
      <c r="F56" s="36"/>
      <c r="G56" s="22">
        <f>'[1]Report (P) CP'!G50</f>
        <v>369</v>
      </c>
      <c r="H56" s="37"/>
      <c r="I56" s="38"/>
    </row>
    <row r="57" spans="1:9" s="1" customFormat="1" ht="15" customHeight="1" thickBot="1" x14ac:dyDescent="0.3">
      <c r="A57" s="13"/>
      <c r="B57" s="11" t="s">
        <v>11</v>
      </c>
      <c r="C57" s="30"/>
      <c r="D57" s="30"/>
      <c r="E57" s="31"/>
      <c r="F57" s="30"/>
      <c r="G57" s="30">
        <f>'[1]Report (P) CP'!G51</f>
        <v>278.01531728665202</v>
      </c>
      <c r="H57" s="45"/>
      <c r="I57" s="46"/>
    </row>
    <row r="58" spans="1:9" x14ac:dyDescent="0.25">
      <c r="A58" s="4" t="s">
        <v>31</v>
      </c>
      <c r="B58" s="3"/>
      <c r="C58" s="3"/>
      <c r="D58" s="35"/>
      <c r="E58" s="35"/>
      <c r="F58" s="3"/>
      <c r="G58" s="3"/>
      <c r="H58" s="3"/>
    </row>
    <row r="59" spans="1:9" ht="32.25" customHeight="1" x14ac:dyDescent="0.25">
      <c r="A59" s="47" t="s">
        <v>19</v>
      </c>
      <c r="B59" s="48"/>
      <c r="C59" s="48"/>
      <c r="D59" s="48"/>
      <c r="E59" s="48"/>
      <c r="F59" s="48"/>
      <c r="G59" s="48"/>
      <c r="H59" s="48"/>
      <c r="I59" s="48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2021-10-28T09:47:32Z</cp:lastPrinted>
  <dcterms:created xsi:type="dcterms:W3CDTF">2020-01-10T13:21:13Z</dcterms:created>
  <dcterms:modified xsi:type="dcterms:W3CDTF">2021-10-29T08:40:29Z</dcterms:modified>
</cp:coreProperties>
</file>