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lnspa001\ATIS-5$\PREHLADY A SPRAVY PRIPRAVA\Správy a prehľady_2024\Prehľady\"/>
    </mc:Choice>
  </mc:AlternateContent>
  <xr:revisionPtr revIDLastSave="0" documentId="13_ncr:1_{93412A93-4B17-48A2-8B63-896F6BAE4759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2" l="1"/>
  <c r="B5" i="2"/>
  <c r="A3" i="2"/>
  <c r="G153" i="1"/>
  <c r="F153" i="1"/>
  <c r="G138" i="1"/>
  <c r="F138" i="1"/>
  <c r="G106" i="1"/>
  <c r="F106" i="1"/>
  <c r="G78" i="1"/>
  <c r="F78" i="1"/>
  <c r="G46" i="1"/>
  <c r="F46" i="1"/>
  <c r="G14" i="1"/>
  <c r="F14" i="1"/>
  <c r="A151" i="1"/>
</calcChain>
</file>

<file path=xl/sharedStrings.xml><?xml version="1.0" encoding="utf-8"?>
<sst xmlns="http://schemas.openxmlformats.org/spreadsheetml/2006/main" count="545" uniqueCount="90">
  <si>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</si>
  <si>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</si>
  <si>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</si>
  <si>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</si>
  <si>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</si>
  <si>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</si>
  <si>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</si>
  <si>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</si>
  <si>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</si>
  <si>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</si>
  <si>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</si>
  <si>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</si>
  <si>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</si>
  <si>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</si>
  <si>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</si>
  <si>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</si>
  <si>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</si>
  <si>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</si>
  <si>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</si>
  <si>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</si>
  <si>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</si>
  <si>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</si>
  <si>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</si>
  <si>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</si>
  <si>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</si>
  <si>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</si>
  <si>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</si>
  <si>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</si>
  <si>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</si>
  <si>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</si>
  <si>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</si>
  <si>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</si>
  <si>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</si>
  <si>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</si>
  <si>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</si>
  <si>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</si>
  <si>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</si>
  <si>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</si>
  <si>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</si>
  <si>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</si>
  <si>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</si>
  <si>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</si>
  <si>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</si>
  <si>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</si>
  <si>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</si>
  <si>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</si>
  <si>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</si>
  <si>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</si>
  <si>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</si>
  <si>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</si>
  <si>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</si>
  <si>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</si>
  <si>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</si>
  <si>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</si>
  <si>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</si>
  <si>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</si>
  <si>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</si>
  <si>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</si>
  <si>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</si>
  <si>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</si>
  <si>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</si>
  <si>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</si>
  <si>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</si>
  <si>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</si>
  <si>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</si>
  <si>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</si>
  <si>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</si>
  <si>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</si>
  <si>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</si>
  <si>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</si>
  <si>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</si>
  <si>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</si>
  <si>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( 73 g a viac)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</si>
  <si>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</si>
  <si>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</si>
  <si>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</si>
  <si>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</si>
  <si>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</si>
  <si>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</si>
  <si>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Odbytové ceny voľne ložených konzumných vajec – chov vo voľnom výbehu</t>
  </si>
  <si>
    <t>(od 33 g do 72 g)</t>
  </si>
  <si>
    <t>( od 53 g do 62 g)</t>
  </si>
  <si>
    <t>Odbytové ceny balených konzumných vajec – chov vo voľnom výbehu</t>
  </si>
  <si>
    <t>chov vo voľnom výbehu</t>
  </si>
  <si>
    <t>52. týždeň</t>
  </si>
  <si>
    <t>51. týždeň</t>
  </si>
  <si>
    <t>Ceny za 52. týždeň 2024 zisťované v dňoch 6. 1. 2025 – 8. 1. 2025</t>
  </si>
  <si>
    <t>*1</t>
  </si>
  <si>
    <t>-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</si>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</sst>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0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13"/>
      <color theme="1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thick">
        <color rgb="FFA6A6A6"/>
      </right>
      <top style="medium">
        <color rgb="FFA6A6A6"/>
      </top>
      <bottom style="thick">
        <color rgb="FFA6A6A6"/>
      </bottom>
      <diagonal/>
    </border>
  </borders>
  <cellStyleXfs count="2">
    <xf numFmtId="0" fontId="0" fillId="0" borderId="0"/>
    <xf numFmtId="4" fontId="12" fillId="2" borderId="32" applyNumberFormat="0" applyProtection="0">
      <alignment horizontal="right" vertical="center"/>
    </xf>
  </cellStyleXfs>
  <cellXfs count="118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13" xfId="0" applyFont="1" applyFill="1" applyBorder="1" applyAlignment="1">
      <alignment vertical="center" wrapText="1"/>
    </xf>
    <xf numFmtId="0" fontId="8" fillId="0" borderId="21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23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9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0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0" fillId="0" borderId="18" xfId="0" applyFont="1" applyBorder="1" applyAlignment="1">
      <alignment vertical="center"/>
    </xf>
    <xf numFmtId="0" fontId="5" fillId="0" borderId="20" xfId="0" applyFont="1" applyBorder="1"/>
    <xf numFmtId="0" fontId="8" fillId="0" borderId="18" xfId="0" applyFont="1" applyFill="1" applyBorder="1" applyAlignment="1">
      <alignment vertical="center" wrapText="1"/>
    </xf>
    <xf numFmtId="0" fontId="5" fillId="0" borderId="31" xfId="0" applyFont="1" applyBorder="1"/>
    <xf numFmtId="0" fontId="9" fillId="0" borderId="31" xfId="0" applyFont="1" applyFill="1" applyBorder="1" applyAlignment="1">
      <alignment vertical="center" wrapText="1"/>
    </xf>
    <xf numFmtId="0" fontId="11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9" fillId="0" borderId="22" xfId="0" applyFont="1" applyFill="1" applyBorder="1" applyAlignment="1">
      <alignment vertical="center" wrapText="1"/>
    </xf>
    <xf numFmtId="0" fontId="9" fillId="0" borderId="0" xfId="0" applyFont="1"/>
    <xf numFmtId="0" fontId="9" fillId="0" borderId="21" xfId="0" applyFont="1" applyBorder="1"/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14" fillId="0" borderId="2" xfId="0" applyNumberFormat="1" applyFont="1" applyFill="1" applyBorder="1" applyAlignment="1">
      <alignment horizontal="right" vertical="center" wrapText="1" indent="1"/>
    </xf>
    <xf numFmtId="165" fontId="15" fillId="0" borderId="2" xfId="0" applyNumberFormat="1" applyFont="1" applyFill="1" applyBorder="1" applyAlignment="1">
      <alignment horizontal="right" vertical="center" wrapText="1" indent="1"/>
    </xf>
    <xf numFmtId="165" fontId="15" fillId="0" borderId="14" xfId="0" applyNumberFormat="1" applyFont="1" applyFill="1" applyBorder="1" applyAlignment="1">
      <alignment horizontal="right" vertical="center" wrapText="1" indent="1"/>
    </xf>
    <xf numFmtId="4" fontId="14" fillId="0" borderId="19" xfId="0" applyNumberFormat="1" applyFont="1" applyFill="1" applyBorder="1" applyAlignment="1">
      <alignment horizontal="right" vertical="center" wrapText="1" indent="1"/>
    </xf>
    <xf numFmtId="165" fontId="15" fillId="0" borderId="19" xfId="0" applyNumberFormat="1" applyFont="1" applyFill="1" applyBorder="1" applyAlignment="1">
      <alignment horizontal="right" vertical="center" wrapText="1" indent="1"/>
    </xf>
    <xf numFmtId="4" fontId="16" fillId="0" borderId="19" xfId="0" applyNumberFormat="1" applyFont="1" applyFill="1" applyBorder="1" applyAlignment="1">
      <alignment horizontal="right" vertical="center" wrapText="1" indent="1"/>
    </xf>
    <xf numFmtId="165" fontId="17" fillId="0" borderId="19" xfId="0" applyNumberFormat="1" applyFont="1" applyFill="1" applyBorder="1" applyAlignment="1">
      <alignment horizontal="right" vertical="center" wrapText="1" indent="1"/>
    </xf>
    <xf numFmtId="165" fontId="17" fillId="0" borderId="14" xfId="0" applyNumberFormat="1" applyFont="1" applyFill="1" applyBorder="1" applyAlignment="1">
      <alignment horizontal="right" vertical="center" wrapText="1" indent="1"/>
    </xf>
    <xf numFmtId="165" fontId="15" fillId="0" borderId="24" xfId="0" applyNumberFormat="1" applyFont="1" applyFill="1" applyBorder="1" applyAlignment="1">
      <alignment horizontal="right" vertical="center" wrapText="1" indent="1"/>
    </xf>
    <xf numFmtId="4" fontId="14" fillId="0" borderId="5" xfId="0" applyNumberFormat="1" applyFont="1" applyFill="1" applyBorder="1" applyAlignment="1">
      <alignment horizontal="right" vertical="center" wrapText="1" indent="1"/>
    </xf>
    <xf numFmtId="165" fontId="15" fillId="0" borderId="5" xfId="0" applyNumberFormat="1" applyFont="1" applyFill="1" applyBorder="1" applyAlignment="1">
      <alignment horizontal="right" vertical="center" wrapText="1" indent="1"/>
    </xf>
    <xf numFmtId="165" fontId="15" fillId="0" borderId="26" xfId="0" applyNumberFormat="1" applyFont="1" applyFill="1" applyBorder="1" applyAlignment="1">
      <alignment horizontal="right" vertical="center" wrapText="1" indent="1"/>
    </xf>
    <xf numFmtId="165" fontId="14" fillId="0" borderId="19" xfId="0" applyNumberFormat="1" applyFont="1" applyFill="1" applyBorder="1" applyAlignment="1">
      <alignment horizontal="right" vertical="center" wrapText="1" indent="1"/>
    </xf>
    <xf numFmtId="165" fontId="16" fillId="0" borderId="19" xfId="0" applyNumberFormat="1" applyFont="1" applyFill="1" applyBorder="1" applyAlignment="1">
      <alignment horizontal="right" vertical="center" wrapText="1" indent="1"/>
    </xf>
    <xf numFmtId="4" fontId="14" fillId="0" borderId="23" xfId="0" applyNumberFormat="1" applyFont="1" applyFill="1" applyBorder="1" applyAlignment="1">
      <alignment horizontal="right" vertical="center" wrapText="1" indent="1"/>
    </xf>
    <xf numFmtId="165" fontId="15" fillId="0" borderId="23" xfId="0" applyNumberFormat="1" applyFont="1" applyFill="1" applyBorder="1" applyAlignment="1">
      <alignment horizontal="right" vertical="center" wrapText="1" indent="1"/>
    </xf>
    <xf numFmtId="165" fontId="15" fillId="0" borderId="15" xfId="0" applyNumberFormat="1" applyFont="1" applyFill="1" applyBorder="1" applyAlignment="1">
      <alignment horizontal="right" vertical="center" wrapText="1" indent="1"/>
    </xf>
    <xf numFmtId="4" fontId="15" fillId="0" borderId="19" xfId="0" applyNumberFormat="1" applyFont="1" applyFill="1" applyBorder="1" applyAlignment="1">
      <alignment horizontal="right" vertical="center" wrapText="1" indent="1"/>
    </xf>
    <xf numFmtId="4" fontId="17" fillId="0" borderId="19" xfId="0" applyNumberFormat="1" applyFont="1" applyFill="1" applyBorder="1" applyAlignment="1">
      <alignment horizontal="right" vertical="center" wrapText="1" indent="1"/>
    </xf>
    <xf numFmtId="4" fontId="16" fillId="0" borderId="2" xfId="0" applyNumberFormat="1" applyFont="1" applyFill="1" applyBorder="1" applyAlignment="1">
      <alignment horizontal="right" vertical="center" wrapText="1" indent="1"/>
    </xf>
    <xf numFmtId="4" fontId="16" fillId="0" borderId="23" xfId="0" applyNumberFormat="1" applyFont="1" applyFill="1" applyBorder="1" applyAlignment="1">
      <alignment horizontal="right" vertical="center" wrapText="1" indent="1"/>
    </xf>
    <xf numFmtId="2" fontId="16" fillId="0" borderId="1" xfId="0" applyNumberFormat="1" applyFont="1" applyFill="1" applyBorder="1" applyAlignment="1">
      <alignment horizontal="right" vertical="center" wrapText="1" indent="1"/>
    </xf>
    <xf numFmtId="2" fontId="14" fillId="0" borderId="1" xfId="0" applyNumberFormat="1" applyFont="1" applyFill="1" applyBorder="1" applyAlignment="1">
      <alignment horizontal="right" vertical="center" wrapText="1" indent="1"/>
    </xf>
    <xf numFmtId="164" fontId="15" fillId="0" borderId="1" xfId="0" applyNumberFormat="1" applyFont="1" applyFill="1" applyBorder="1" applyAlignment="1">
      <alignment horizontal="right" vertical="center" wrapText="1" indent="1"/>
    </xf>
    <xf numFmtId="2" fontId="14" fillId="0" borderId="9" xfId="0" applyNumberFormat="1" applyFont="1" applyFill="1" applyBorder="1" applyAlignment="1">
      <alignment horizontal="right" vertical="center" wrapText="1" indent="1"/>
    </xf>
    <xf numFmtId="2" fontId="15" fillId="0" borderId="9" xfId="0" applyNumberFormat="1" applyFont="1" applyFill="1" applyBorder="1" applyAlignment="1">
      <alignment horizontal="right" vertical="center" wrapText="1" indent="1"/>
    </xf>
    <xf numFmtId="2" fontId="16" fillId="0" borderId="4" xfId="0" applyNumberFormat="1" applyFont="1" applyFill="1" applyBorder="1" applyAlignment="1">
      <alignment horizontal="right" vertical="center" wrapText="1" indent="1"/>
    </xf>
    <xf numFmtId="2" fontId="14" fillId="0" borderId="4" xfId="0" applyNumberFormat="1" applyFont="1" applyFill="1" applyBorder="1" applyAlignment="1">
      <alignment horizontal="right" vertical="center" wrapText="1" indent="1"/>
    </xf>
    <xf numFmtId="164" fontId="15" fillId="0" borderId="4" xfId="0" applyNumberFormat="1" applyFont="1" applyFill="1" applyBorder="1" applyAlignment="1">
      <alignment horizontal="right" vertical="center" wrapText="1" indent="1"/>
    </xf>
    <xf numFmtId="2" fontId="15" fillId="0" borderId="12" xfId="0" applyNumberFormat="1" applyFont="1" applyFill="1" applyBorder="1" applyAlignment="1">
      <alignment horizontal="right" vertical="center" wrapText="1" indent="1"/>
    </xf>
    <xf numFmtId="0" fontId="6" fillId="0" borderId="0" xfId="0" applyFont="1"/>
    <xf numFmtId="0" fontId="10" fillId="0" borderId="36" xfId="0" applyFont="1" applyBorder="1" applyAlignment="1">
      <alignment horizontal="right" vertical="center" wrapText="1"/>
    </xf>
    <xf numFmtId="0" fontId="10" fillId="0" borderId="37" xfId="0" applyFont="1" applyBorder="1" applyAlignment="1">
      <alignment horizontal="right" vertical="center" wrapText="1"/>
    </xf>
    <xf numFmtId="0" fontId="18" fillId="0" borderId="37" xfId="0" applyFont="1" applyBorder="1" applyAlignment="1">
      <alignment horizontal="right" vertical="center" wrapText="1"/>
    </xf>
    <xf numFmtId="0" fontId="19" fillId="0" borderId="37" xfId="0" applyFont="1" applyBorder="1" applyAlignment="1">
      <alignment horizontal="right" vertical="center" wrapText="1"/>
    </xf>
    <xf numFmtId="0" fontId="10" fillId="0" borderId="38" xfId="0" applyFont="1" applyBorder="1" applyAlignment="1">
      <alignment horizontal="right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7" fillId="0" borderId="5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67"/>
  <sheetViews>
    <sheetView zoomScaleNormal="100" workbookViewId="0">
      <selection activeCell="L158" sqref="L158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  <col min="10" max="10" width="1.42578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30" t="s">
        <v>73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75" t="s">
        <v>86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00" t="s">
        <v>0</v>
      </c>
      <c r="B4" s="81" t="s">
        <v>1</v>
      </c>
      <c r="C4" s="82"/>
      <c r="D4" s="81" t="s">
        <v>2</v>
      </c>
      <c r="E4" s="82"/>
      <c r="F4" s="81" t="s">
        <v>3</v>
      </c>
      <c r="G4" s="82"/>
      <c r="H4" s="41" t="s">
        <v>4</v>
      </c>
      <c r="I4" s="2"/>
    </row>
    <row r="5" spans="1:9" x14ac:dyDescent="0.25">
      <c r="A5" s="101"/>
      <c r="B5" s="105" t="s">
        <v>5</v>
      </c>
      <c r="C5" s="105" t="s">
        <v>6</v>
      </c>
      <c r="D5" s="43" t="s">
        <v>84</v>
      </c>
      <c r="E5" s="43" t="s">
        <v>85</v>
      </c>
      <c r="F5" s="85" t="s">
        <v>7</v>
      </c>
      <c r="G5" s="85" t="s">
        <v>8</v>
      </c>
      <c r="H5" s="109" t="s">
        <v>9</v>
      </c>
      <c r="I5" s="2"/>
    </row>
    <row r="6" spans="1:9" ht="15.75" thickBot="1" x14ac:dyDescent="0.3">
      <c r="A6" s="102"/>
      <c r="B6" s="104"/>
      <c r="C6" s="104"/>
      <c r="D6" s="43">
        <v>2024</v>
      </c>
      <c r="E6" s="43">
        <v>2024</v>
      </c>
      <c r="F6" s="108"/>
      <c r="G6" s="108"/>
      <c r="H6" s="110"/>
      <c r="I6" s="2"/>
    </row>
    <row r="7" spans="1:9" ht="15.75" thickBot="1" x14ac:dyDescent="0.3">
      <c r="A7" s="6" t="s">
        <v>10</v>
      </c>
      <c r="B7" s="76">
        <v>1.08</v>
      </c>
      <c r="C7" s="77">
        <v>1.1000000000000001</v>
      </c>
      <c r="D7" s="78">
        <v>1.0900000000000001</v>
      </c>
      <c r="E7" s="77">
        <v>1.55</v>
      </c>
      <c r="F7" s="79">
        <v>-29.8</v>
      </c>
      <c r="G7" s="79">
        <v>0.4</v>
      </c>
      <c r="H7" s="80">
        <v>1.0900000000000001</v>
      </c>
      <c r="I7" s="2"/>
    </row>
    <row r="8" spans="1:9" x14ac:dyDescent="0.25">
      <c r="A8" s="106" t="s">
        <v>59</v>
      </c>
      <c r="B8" s="107"/>
      <c r="C8" s="107"/>
      <c r="D8" s="107"/>
      <c r="E8" s="107"/>
      <c r="F8" s="107"/>
      <c r="G8" s="107"/>
      <c r="H8" s="107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30" t="s">
        <v>74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75" t="s">
        <v>86</v>
      </c>
      <c r="B12" s="2"/>
      <c r="C12" s="2"/>
      <c r="D12" s="2"/>
      <c r="E12" s="2"/>
      <c r="F12" s="2"/>
      <c r="G12" s="3"/>
      <c r="H12" s="2"/>
      <c r="I12" s="32" t="s">
        <v>26</v>
      </c>
    </row>
    <row r="13" spans="1:9" x14ac:dyDescent="0.25">
      <c r="A13" s="100" t="s">
        <v>0</v>
      </c>
      <c r="B13" s="93" t="s">
        <v>12</v>
      </c>
      <c r="C13" s="83" t="s">
        <v>13</v>
      </c>
      <c r="D13" s="83" t="s">
        <v>14</v>
      </c>
      <c r="E13" s="83" t="s">
        <v>15</v>
      </c>
      <c r="F13" s="96" t="s">
        <v>2</v>
      </c>
      <c r="G13" s="96"/>
      <c r="H13" s="96" t="s">
        <v>16</v>
      </c>
      <c r="I13" s="97"/>
    </row>
    <row r="14" spans="1:9" x14ac:dyDescent="0.25">
      <c r="A14" s="101"/>
      <c r="B14" s="94"/>
      <c r="C14" s="95"/>
      <c r="D14" s="95"/>
      <c r="E14" s="95"/>
      <c r="F14" s="43" t="str">
        <f>$D$5</f>
        <v>52. týždeň</v>
      </c>
      <c r="G14" s="43" t="str">
        <f>$E$5</f>
        <v>51. týždeň</v>
      </c>
      <c r="H14" s="98" t="s">
        <v>7</v>
      </c>
      <c r="I14" s="99" t="s">
        <v>8</v>
      </c>
    </row>
    <row r="15" spans="1:9" x14ac:dyDescent="0.25">
      <c r="A15" s="102"/>
      <c r="B15" s="103"/>
      <c r="C15" s="104"/>
      <c r="D15" s="104"/>
      <c r="E15" s="104"/>
      <c r="F15" s="43">
        <v>2024</v>
      </c>
      <c r="G15" s="43">
        <v>2024</v>
      </c>
      <c r="H15" s="98"/>
      <c r="I15" s="99"/>
    </row>
    <row r="16" spans="1:9" x14ac:dyDescent="0.25">
      <c r="A16" s="10" t="s">
        <v>63</v>
      </c>
      <c r="B16" s="11" t="s">
        <v>5</v>
      </c>
      <c r="C16" s="45" t="s">
        <v>87</v>
      </c>
      <c r="D16" s="45">
        <v>13.21</v>
      </c>
      <c r="E16" s="45" t="s">
        <v>87</v>
      </c>
      <c r="F16" s="45">
        <v>13.21</v>
      </c>
      <c r="G16" s="45">
        <v>15</v>
      </c>
      <c r="H16" s="46">
        <v>-11.9</v>
      </c>
      <c r="I16" s="47">
        <v>-3.1</v>
      </c>
    </row>
    <row r="17" spans="1:9" x14ac:dyDescent="0.25">
      <c r="A17" s="10" t="s">
        <v>17</v>
      </c>
      <c r="B17" s="12" t="s">
        <v>6</v>
      </c>
      <c r="C17" s="48"/>
      <c r="D17" s="48">
        <v>22.3</v>
      </c>
      <c r="E17" s="48"/>
      <c r="F17" s="48">
        <v>24</v>
      </c>
      <c r="G17" s="48">
        <v>24</v>
      </c>
      <c r="H17" s="49" t="s">
        <v>88</v>
      </c>
      <c r="I17" s="47">
        <v>9.6999999999999993</v>
      </c>
    </row>
    <row r="18" spans="1:9" x14ac:dyDescent="0.25">
      <c r="A18" s="7"/>
      <c r="B18" s="13" t="s">
        <v>18</v>
      </c>
      <c r="C18" s="50"/>
      <c r="D18" s="50">
        <v>18.45</v>
      </c>
      <c r="E18" s="50"/>
      <c r="F18" s="50">
        <v>18.21</v>
      </c>
      <c r="G18" s="50">
        <v>19.68</v>
      </c>
      <c r="H18" s="51">
        <v>-7.4</v>
      </c>
      <c r="I18" s="52">
        <v>-1.4</v>
      </c>
    </row>
    <row r="19" spans="1:9" x14ac:dyDescent="0.25">
      <c r="A19" s="7"/>
      <c r="B19" s="12" t="s">
        <v>4</v>
      </c>
      <c r="C19" s="48"/>
      <c r="D19" s="48">
        <v>20.28</v>
      </c>
      <c r="E19" s="48"/>
      <c r="F19" s="48">
        <v>19.010000000000002</v>
      </c>
      <c r="G19" s="48">
        <v>20.329999999999998</v>
      </c>
      <c r="H19" s="49">
        <v>4.2</v>
      </c>
      <c r="I19" s="47" t="s">
        <v>89</v>
      </c>
    </row>
    <row r="20" spans="1:9" x14ac:dyDescent="0.25">
      <c r="A20" s="14" t="s">
        <v>64</v>
      </c>
      <c r="B20" s="11" t="s">
        <v>5</v>
      </c>
      <c r="C20" s="45">
        <v>15</v>
      </c>
      <c r="D20" s="45">
        <v>10.06</v>
      </c>
      <c r="E20" s="45">
        <v>12.05</v>
      </c>
      <c r="F20" s="45">
        <v>10.06</v>
      </c>
      <c r="G20" s="45">
        <v>12.05</v>
      </c>
      <c r="H20" s="46">
        <v>-16.5</v>
      </c>
      <c r="I20" s="53">
        <v>-15</v>
      </c>
    </row>
    <row r="21" spans="1:9" x14ac:dyDescent="0.25">
      <c r="A21" s="10" t="s">
        <v>19</v>
      </c>
      <c r="B21" s="12" t="s">
        <v>6</v>
      </c>
      <c r="C21" s="48">
        <v>16.72</v>
      </c>
      <c r="D21" s="48">
        <v>19.8</v>
      </c>
      <c r="E21" s="48">
        <v>21</v>
      </c>
      <c r="F21" s="48">
        <v>21</v>
      </c>
      <c r="G21" s="48">
        <v>21</v>
      </c>
      <c r="H21" s="49" t="s">
        <v>88</v>
      </c>
      <c r="I21" s="47">
        <v>17</v>
      </c>
    </row>
    <row r="22" spans="1:9" x14ac:dyDescent="0.25">
      <c r="A22" s="7"/>
      <c r="B22" s="13" t="s">
        <v>18</v>
      </c>
      <c r="C22" s="50">
        <v>15.71</v>
      </c>
      <c r="D22" s="50">
        <v>16.13</v>
      </c>
      <c r="E22" s="50">
        <v>16.52</v>
      </c>
      <c r="F22" s="50">
        <v>16.079999999999998</v>
      </c>
      <c r="G22" s="50">
        <v>16.75</v>
      </c>
      <c r="H22" s="51">
        <v>-4</v>
      </c>
      <c r="I22" s="52">
        <v>10.8</v>
      </c>
    </row>
    <row r="23" spans="1:9" x14ac:dyDescent="0.25">
      <c r="A23" s="7"/>
      <c r="B23" s="12" t="s">
        <v>4</v>
      </c>
      <c r="C23" s="48">
        <v>15.73</v>
      </c>
      <c r="D23" s="48">
        <v>17.260000000000002</v>
      </c>
      <c r="E23" s="48">
        <v>18.829999999999998</v>
      </c>
      <c r="F23" s="48">
        <v>17.09</v>
      </c>
      <c r="G23" s="48">
        <v>17.04</v>
      </c>
      <c r="H23" s="49">
        <v>5.9</v>
      </c>
      <c r="I23" s="47" t="s">
        <v>89</v>
      </c>
    </row>
    <row r="24" spans="1:9" x14ac:dyDescent="0.25">
      <c r="A24" s="14" t="s">
        <v>65</v>
      </c>
      <c r="B24" s="11" t="s">
        <v>5</v>
      </c>
      <c r="C24" s="45">
        <v>14</v>
      </c>
      <c r="D24" s="45">
        <v>11.5</v>
      </c>
      <c r="E24" s="45">
        <v>11.55</v>
      </c>
      <c r="F24" s="45">
        <v>11.5</v>
      </c>
      <c r="G24" s="45">
        <v>11.55</v>
      </c>
      <c r="H24" s="46">
        <v>-0.4</v>
      </c>
      <c r="I24" s="53">
        <v>11.7</v>
      </c>
    </row>
    <row r="25" spans="1:9" x14ac:dyDescent="0.25">
      <c r="A25" s="10" t="s">
        <v>20</v>
      </c>
      <c r="B25" s="12" t="s">
        <v>6</v>
      </c>
      <c r="C25" s="48">
        <v>16.5</v>
      </c>
      <c r="D25" s="48">
        <v>18.8</v>
      </c>
      <c r="E25" s="48">
        <v>18</v>
      </c>
      <c r="F25" s="48">
        <v>18.8</v>
      </c>
      <c r="G25" s="48">
        <v>18.8</v>
      </c>
      <c r="H25" s="49" t="s">
        <v>88</v>
      </c>
      <c r="I25" s="47">
        <v>25.3</v>
      </c>
    </row>
    <row r="26" spans="1:9" x14ac:dyDescent="0.25">
      <c r="A26" s="7"/>
      <c r="B26" s="13" t="s">
        <v>18</v>
      </c>
      <c r="C26" s="50">
        <v>14.09</v>
      </c>
      <c r="D26" s="50">
        <v>18.12</v>
      </c>
      <c r="E26" s="50">
        <v>12.47</v>
      </c>
      <c r="F26" s="50">
        <v>17.25</v>
      </c>
      <c r="G26" s="50">
        <v>14.51</v>
      </c>
      <c r="H26" s="51">
        <v>18.899999999999999</v>
      </c>
      <c r="I26" s="52">
        <v>52.2</v>
      </c>
    </row>
    <row r="27" spans="1:9" x14ac:dyDescent="0.25">
      <c r="A27" s="7"/>
      <c r="B27" s="12" t="s">
        <v>4</v>
      </c>
      <c r="C27" s="48">
        <v>14.07</v>
      </c>
      <c r="D27" s="48">
        <v>18.16</v>
      </c>
      <c r="E27" s="48">
        <v>12.59</v>
      </c>
      <c r="F27" s="48">
        <v>17.29</v>
      </c>
      <c r="G27" s="48">
        <v>14.56</v>
      </c>
      <c r="H27" s="49">
        <v>0.2</v>
      </c>
      <c r="I27" s="47" t="s">
        <v>89</v>
      </c>
    </row>
    <row r="28" spans="1:9" x14ac:dyDescent="0.25">
      <c r="A28" s="14" t="s">
        <v>66</v>
      </c>
      <c r="B28" s="11" t="s">
        <v>5</v>
      </c>
      <c r="C28" s="45" t="s">
        <v>88</v>
      </c>
      <c r="D28" s="45">
        <v>10</v>
      </c>
      <c r="E28" s="45" t="s">
        <v>87</v>
      </c>
      <c r="F28" s="45">
        <v>8.3000000000000007</v>
      </c>
      <c r="G28" s="45">
        <v>8.3000000000000007</v>
      </c>
      <c r="H28" s="46" t="s">
        <v>88</v>
      </c>
      <c r="I28" s="53">
        <v>28.7</v>
      </c>
    </row>
    <row r="29" spans="1:9" x14ac:dyDescent="0.25">
      <c r="A29" s="10" t="s">
        <v>21</v>
      </c>
      <c r="B29" s="12" t="s">
        <v>6</v>
      </c>
      <c r="C29" s="48"/>
      <c r="D29" s="48">
        <v>12.03</v>
      </c>
      <c r="E29" s="48"/>
      <c r="F29" s="48">
        <v>12.03</v>
      </c>
      <c r="G29" s="48">
        <v>15</v>
      </c>
      <c r="H29" s="49">
        <v>-19.8</v>
      </c>
      <c r="I29" s="47">
        <v>-3.8</v>
      </c>
    </row>
    <row r="30" spans="1:9" x14ac:dyDescent="0.25">
      <c r="A30" s="7"/>
      <c r="B30" s="13" t="s">
        <v>18</v>
      </c>
      <c r="C30" s="50"/>
      <c r="D30" s="50">
        <v>11.7</v>
      </c>
      <c r="E30" s="50"/>
      <c r="F30" s="50">
        <v>11.67</v>
      </c>
      <c r="G30" s="50">
        <v>10.37</v>
      </c>
      <c r="H30" s="51">
        <v>12.5</v>
      </c>
      <c r="I30" s="52">
        <v>65.3</v>
      </c>
    </row>
    <row r="31" spans="1:9" x14ac:dyDescent="0.25">
      <c r="A31" s="7"/>
      <c r="B31" s="12" t="s">
        <v>4</v>
      </c>
      <c r="C31" s="48"/>
      <c r="D31" s="48">
        <v>11.7</v>
      </c>
      <c r="E31" s="48"/>
      <c r="F31" s="48">
        <v>11.67</v>
      </c>
      <c r="G31" s="48">
        <v>10.53</v>
      </c>
      <c r="H31" s="49">
        <v>0</v>
      </c>
      <c r="I31" s="47" t="s">
        <v>89</v>
      </c>
    </row>
    <row r="32" spans="1:9" x14ac:dyDescent="0.25">
      <c r="A32" s="14" t="s">
        <v>22</v>
      </c>
      <c r="B32" s="11" t="s">
        <v>5</v>
      </c>
      <c r="C32" s="45" t="s">
        <v>87</v>
      </c>
      <c r="D32" s="45" t="s">
        <v>87</v>
      </c>
      <c r="E32" s="45" t="s">
        <v>88</v>
      </c>
      <c r="F32" s="45">
        <v>9.64</v>
      </c>
      <c r="G32" s="45">
        <v>9.4600000000000009</v>
      </c>
      <c r="H32" s="46">
        <v>1.9</v>
      </c>
      <c r="I32" s="53">
        <v>18.399999999999999</v>
      </c>
    </row>
    <row r="33" spans="1:9" x14ac:dyDescent="0.25">
      <c r="A33" s="15" t="s">
        <v>23</v>
      </c>
      <c r="B33" s="12" t="s">
        <v>6</v>
      </c>
      <c r="C33" s="48"/>
      <c r="D33" s="48"/>
      <c r="E33" s="48"/>
      <c r="F33" s="48">
        <v>14.5</v>
      </c>
      <c r="G33" s="48">
        <v>12.5</v>
      </c>
      <c r="H33" s="49">
        <v>16</v>
      </c>
      <c r="I33" s="47">
        <v>16</v>
      </c>
    </row>
    <row r="34" spans="1:9" x14ac:dyDescent="0.25">
      <c r="A34" s="7"/>
      <c r="B34" s="13" t="s">
        <v>18</v>
      </c>
      <c r="C34" s="50"/>
      <c r="D34" s="50"/>
      <c r="E34" s="48"/>
      <c r="F34" s="50">
        <v>11.64</v>
      </c>
      <c r="G34" s="50">
        <v>10.95</v>
      </c>
      <c r="H34" s="51">
        <v>6.3</v>
      </c>
      <c r="I34" s="52">
        <v>15</v>
      </c>
    </row>
    <row r="35" spans="1:9" x14ac:dyDescent="0.25">
      <c r="A35" s="8"/>
      <c r="B35" s="16" t="s">
        <v>4</v>
      </c>
      <c r="C35" s="54"/>
      <c r="D35" s="54"/>
      <c r="E35" s="54"/>
      <c r="F35" s="54">
        <v>11.33</v>
      </c>
      <c r="G35" s="54">
        <v>10.98</v>
      </c>
      <c r="H35" s="55">
        <v>-2.8</v>
      </c>
      <c r="I35" s="56" t="s">
        <v>89</v>
      </c>
    </row>
    <row r="36" spans="1:9" x14ac:dyDescent="0.25">
      <c r="A36" s="10" t="s">
        <v>22</v>
      </c>
      <c r="B36" s="12" t="s">
        <v>5</v>
      </c>
      <c r="C36" s="48" t="s">
        <v>88</v>
      </c>
      <c r="D36" s="48" t="s">
        <v>88</v>
      </c>
      <c r="E36" s="48" t="s">
        <v>87</v>
      </c>
      <c r="F36" s="48" t="s">
        <v>87</v>
      </c>
      <c r="G36" s="48" t="s">
        <v>87</v>
      </c>
      <c r="H36" s="49" t="s">
        <v>87</v>
      </c>
      <c r="I36" s="47" t="s">
        <v>87</v>
      </c>
    </row>
    <row r="37" spans="1:9" x14ac:dyDescent="0.25">
      <c r="A37" s="15" t="s">
        <v>24</v>
      </c>
      <c r="B37" s="12" t="s">
        <v>6</v>
      </c>
      <c r="C37" s="48"/>
      <c r="D37" s="48"/>
      <c r="E37" s="48"/>
      <c r="F37" s="48"/>
      <c r="G37" s="48"/>
      <c r="H37" s="57"/>
      <c r="I37" s="47"/>
    </row>
    <row r="38" spans="1:9" x14ac:dyDescent="0.25">
      <c r="A38" s="15" t="s">
        <v>25</v>
      </c>
      <c r="B38" s="13" t="s">
        <v>18</v>
      </c>
      <c r="C38" s="50"/>
      <c r="D38" s="50"/>
      <c r="E38" s="48"/>
      <c r="F38" s="50"/>
      <c r="G38" s="50"/>
      <c r="H38" s="58"/>
      <c r="I38" s="52"/>
    </row>
    <row r="39" spans="1:9" ht="15.75" thickBot="1" x14ac:dyDescent="0.3">
      <c r="A39" s="9"/>
      <c r="B39" s="17" t="s">
        <v>4</v>
      </c>
      <c r="C39" s="59"/>
      <c r="D39" s="59"/>
      <c r="E39" s="59"/>
      <c r="F39" s="59"/>
      <c r="G39" s="59"/>
      <c r="H39" s="60"/>
      <c r="I39" s="61" t="s">
        <v>89</v>
      </c>
    </row>
    <row r="40" spans="1:9" ht="51.75" customHeight="1" x14ac:dyDescent="0.25">
      <c r="A40" s="89" t="s">
        <v>60</v>
      </c>
      <c r="B40" s="90"/>
      <c r="C40" s="90"/>
      <c r="D40" s="90"/>
      <c r="E40" s="90"/>
      <c r="F40" s="90"/>
      <c r="G40" s="90"/>
      <c r="H40" s="90"/>
      <c r="I40" s="90"/>
    </row>
    <row r="41" spans="1:9" x14ac:dyDescent="0.25">
      <c r="A41" s="18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30" t="s">
        <v>75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75" t="s">
        <v>86</v>
      </c>
      <c r="B44" s="2"/>
      <c r="C44" s="2"/>
      <c r="D44" s="2"/>
      <c r="E44" s="2"/>
      <c r="F44" s="2"/>
      <c r="G44" s="4"/>
      <c r="H44" s="2"/>
      <c r="I44" s="32" t="s">
        <v>26</v>
      </c>
    </row>
    <row r="45" spans="1:9" x14ac:dyDescent="0.25">
      <c r="A45" s="91" t="s">
        <v>0</v>
      </c>
      <c r="B45" s="93" t="s">
        <v>12</v>
      </c>
      <c r="C45" s="83" t="s">
        <v>13</v>
      </c>
      <c r="D45" s="83" t="s">
        <v>14</v>
      </c>
      <c r="E45" s="83" t="s">
        <v>15</v>
      </c>
      <c r="F45" s="83" t="s">
        <v>2</v>
      </c>
      <c r="G45" s="83"/>
      <c r="H45" s="83" t="s">
        <v>16</v>
      </c>
      <c r="I45" s="84"/>
    </row>
    <row r="46" spans="1:9" x14ac:dyDescent="0.25">
      <c r="A46" s="92"/>
      <c r="B46" s="94"/>
      <c r="C46" s="95"/>
      <c r="D46" s="95"/>
      <c r="E46" s="95"/>
      <c r="F46" s="44" t="str">
        <f>$D$5</f>
        <v>52. týždeň</v>
      </c>
      <c r="G46" s="44" t="str">
        <f>$E$5</f>
        <v>51. týždeň</v>
      </c>
      <c r="H46" s="85" t="s">
        <v>7</v>
      </c>
      <c r="I46" s="87" t="s">
        <v>8</v>
      </c>
    </row>
    <row r="47" spans="1:9" x14ac:dyDescent="0.25">
      <c r="A47" s="92"/>
      <c r="B47" s="94"/>
      <c r="C47" s="95"/>
      <c r="D47" s="95"/>
      <c r="E47" s="95"/>
      <c r="F47" s="43">
        <v>2024</v>
      </c>
      <c r="G47" s="43">
        <v>2024</v>
      </c>
      <c r="H47" s="86"/>
      <c r="I47" s="88"/>
    </row>
    <row r="48" spans="1:9" x14ac:dyDescent="0.25">
      <c r="A48" s="14" t="s">
        <v>64</v>
      </c>
      <c r="B48" s="11" t="s">
        <v>5</v>
      </c>
      <c r="C48" s="45" t="s">
        <v>88</v>
      </c>
      <c r="D48" s="45" t="s">
        <v>87</v>
      </c>
      <c r="E48" s="45" t="s">
        <v>88</v>
      </c>
      <c r="F48" s="45" t="s">
        <v>87</v>
      </c>
      <c r="G48" s="45">
        <v>17.7</v>
      </c>
      <c r="H48" s="46">
        <v>18.600000000000001</v>
      </c>
      <c r="I48" s="53" t="s">
        <v>87</v>
      </c>
    </row>
    <row r="49" spans="1:9" x14ac:dyDescent="0.25">
      <c r="A49" s="10" t="s">
        <v>19</v>
      </c>
      <c r="B49" s="12" t="s">
        <v>6</v>
      </c>
      <c r="C49" s="62"/>
      <c r="D49" s="48"/>
      <c r="E49" s="48"/>
      <c r="F49" s="48"/>
      <c r="G49" s="48">
        <v>23.8</v>
      </c>
      <c r="H49" s="49" t="s">
        <v>88</v>
      </c>
      <c r="I49" s="47" t="s">
        <v>87</v>
      </c>
    </row>
    <row r="50" spans="1:9" x14ac:dyDescent="0.25">
      <c r="A50" s="15" t="s">
        <v>27</v>
      </c>
      <c r="B50" s="13" t="s">
        <v>18</v>
      </c>
      <c r="C50" s="62"/>
      <c r="D50" s="48"/>
      <c r="E50" s="48"/>
      <c r="F50" s="50"/>
      <c r="G50" s="50">
        <v>20.21</v>
      </c>
      <c r="H50" s="51">
        <v>9.3000000000000007</v>
      </c>
      <c r="I50" s="52" t="s">
        <v>87</v>
      </c>
    </row>
    <row r="51" spans="1:9" x14ac:dyDescent="0.25">
      <c r="A51" s="7"/>
      <c r="B51" s="12" t="s">
        <v>4</v>
      </c>
      <c r="C51" s="63"/>
      <c r="D51" s="48"/>
      <c r="E51" s="48"/>
      <c r="F51" s="48"/>
      <c r="G51" s="48">
        <v>20.48</v>
      </c>
      <c r="H51" s="49">
        <v>0.5</v>
      </c>
      <c r="I51" s="47" t="s">
        <v>89</v>
      </c>
    </row>
    <row r="52" spans="1:9" x14ac:dyDescent="0.25">
      <c r="A52" s="14" t="s">
        <v>65</v>
      </c>
      <c r="B52" s="11" t="s">
        <v>5</v>
      </c>
      <c r="C52" s="45" t="s">
        <v>87</v>
      </c>
      <c r="D52" s="45">
        <v>16.22</v>
      </c>
      <c r="E52" s="45" t="s">
        <v>87</v>
      </c>
      <c r="F52" s="45">
        <v>15.29</v>
      </c>
      <c r="G52" s="45">
        <v>15.74</v>
      </c>
      <c r="H52" s="46">
        <v>-2.9</v>
      </c>
      <c r="I52" s="53">
        <v>17.600000000000001</v>
      </c>
    </row>
    <row r="53" spans="1:9" x14ac:dyDescent="0.25">
      <c r="A53" s="10" t="s">
        <v>20</v>
      </c>
      <c r="B53" s="12" t="s">
        <v>6</v>
      </c>
      <c r="C53" s="48"/>
      <c r="D53" s="48">
        <v>21.5</v>
      </c>
      <c r="E53" s="48"/>
      <c r="F53" s="48">
        <v>21.5</v>
      </c>
      <c r="G53" s="48">
        <v>21.5</v>
      </c>
      <c r="H53" s="49" t="s">
        <v>88</v>
      </c>
      <c r="I53" s="47">
        <v>19.399999999999999</v>
      </c>
    </row>
    <row r="54" spans="1:9" x14ac:dyDescent="0.25">
      <c r="A54" s="15" t="s">
        <v>27</v>
      </c>
      <c r="B54" s="13" t="s">
        <v>18</v>
      </c>
      <c r="C54" s="50"/>
      <c r="D54" s="50">
        <v>18.329999999999998</v>
      </c>
      <c r="E54" s="50"/>
      <c r="F54" s="50">
        <v>16.579999999999998</v>
      </c>
      <c r="G54" s="50">
        <v>17.64</v>
      </c>
      <c r="H54" s="51">
        <v>-6</v>
      </c>
      <c r="I54" s="52">
        <v>10.1</v>
      </c>
    </row>
    <row r="55" spans="1:9" x14ac:dyDescent="0.25">
      <c r="A55" s="7"/>
      <c r="B55" s="12" t="s">
        <v>4</v>
      </c>
      <c r="C55" s="48"/>
      <c r="D55" s="48">
        <v>18.329999999999998</v>
      </c>
      <c r="E55" s="48"/>
      <c r="F55" s="48">
        <v>17.29</v>
      </c>
      <c r="G55" s="48">
        <v>18.09</v>
      </c>
      <c r="H55" s="49">
        <v>4.0999999999999996</v>
      </c>
      <c r="I55" s="47" t="s">
        <v>89</v>
      </c>
    </row>
    <row r="56" spans="1:9" x14ac:dyDescent="0.25">
      <c r="A56" s="14" t="s">
        <v>64</v>
      </c>
      <c r="B56" s="11" t="s">
        <v>5</v>
      </c>
      <c r="C56" s="45" t="s">
        <v>87</v>
      </c>
      <c r="D56" s="45">
        <v>17.329999999999998</v>
      </c>
      <c r="E56" s="45" t="s">
        <v>87</v>
      </c>
      <c r="F56" s="45">
        <v>16.43</v>
      </c>
      <c r="G56" s="45">
        <v>17.05</v>
      </c>
      <c r="H56" s="46">
        <v>-3.6</v>
      </c>
      <c r="I56" s="53">
        <v>26.1</v>
      </c>
    </row>
    <row r="57" spans="1:9" x14ac:dyDescent="0.25">
      <c r="A57" s="10" t="s">
        <v>19</v>
      </c>
      <c r="B57" s="12" t="s">
        <v>6</v>
      </c>
      <c r="C57" s="48"/>
      <c r="D57" s="48">
        <v>24</v>
      </c>
      <c r="E57" s="48"/>
      <c r="F57" s="48">
        <v>24</v>
      </c>
      <c r="G57" s="48">
        <v>22.9</v>
      </c>
      <c r="H57" s="49">
        <v>4.8</v>
      </c>
      <c r="I57" s="47">
        <v>26.3</v>
      </c>
    </row>
    <row r="58" spans="1:9" x14ac:dyDescent="0.25">
      <c r="A58" s="15" t="s">
        <v>28</v>
      </c>
      <c r="B58" s="13" t="s">
        <v>18</v>
      </c>
      <c r="C58" s="50"/>
      <c r="D58" s="50">
        <v>18.87</v>
      </c>
      <c r="E58" s="48"/>
      <c r="F58" s="50">
        <v>18.04</v>
      </c>
      <c r="G58" s="50">
        <v>18.66</v>
      </c>
      <c r="H58" s="51">
        <v>-3.3</v>
      </c>
      <c r="I58" s="52">
        <v>14.4</v>
      </c>
    </row>
    <row r="59" spans="1:9" x14ac:dyDescent="0.25">
      <c r="A59" s="7"/>
      <c r="B59" s="12" t="s">
        <v>4</v>
      </c>
      <c r="C59" s="48"/>
      <c r="D59" s="48">
        <v>19.059999999999999</v>
      </c>
      <c r="E59" s="48"/>
      <c r="F59" s="48">
        <v>18.57</v>
      </c>
      <c r="G59" s="48">
        <v>18.96</v>
      </c>
      <c r="H59" s="49">
        <v>2.8</v>
      </c>
      <c r="I59" s="47" t="s">
        <v>89</v>
      </c>
    </row>
    <row r="60" spans="1:9" x14ac:dyDescent="0.25">
      <c r="A60" s="14" t="s">
        <v>65</v>
      </c>
      <c r="B60" s="11" t="s">
        <v>5</v>
      </c>
      <c r="C60" s="45">
        <v>15.61</v>
      </c>
      <c r="D60" s="45">
        <v>15.33</v>
      </c>
      <c r="E60" s="45" t="s">
        <v>87</v>
      </c>
      <c r="F60" s="45">
        <v>15.33</v>
      </c>
      <c r="G60" s="45">
        <v>15.33</v>
      </c>
      <c r="H60" s="46" t="s">
        <v>88</v>
      </c>
      <c r="I60" s="53">
        <v>24.3</v>
      </c>
    </row>
    <row r="61" spans="1:9" x14ac:dyDescent="0.25">
      <c r="A61" s="10" t="s">
        <v>20</v>
      </c>
      <c r="B61" s="12" t="s">
        <v>6</v>
      </c>
      <c r="C61" s="48">
        <v>17</v>
      </c>
      <c r="D61" s="48">
        <v>22.2</v>
      </c>
      <c r="E61" s="48"/>
      <c r="F61" s="48">
        <v>22.2</v>
      </c>
      <c r="G61" s="48">
        <v>22.2</v>
      </c>
      <c r="H61" s="49" t="s">
        <v>88</v>
      </c>
      <c r="I61" s="47">
        <v>36.200000000000003</v>
      </c>
    </row>
    <row r="62" spans="1:9" x14ac:dyDescent="0.25">
      <c r="A62" s="15" t="s">
        <v>28</v>
      </c>
      <c r="B62" s="13" t="s">
        <v>18</v>
      </c>
      <c r="C62" s="50">
        <v>16.350000000000001</v>
      </c>
      <c r="D62" s="50">
        <v>18.7</v>
      </c>
      <c r="E62" s="50"/>
      <c r="F62" s="50">
        <v>17.84</v>
      </c>
      <c r="G62" s="50">
        <v>18.38</v>
      </c>
      <c r="H62" s="51">
        <v>-2.9</v>
      </c>
      <c r="I62" s="52">
        <v>24.9</v>
      </c>
    </row>
    <row r="63" spans="1:9" x14ac:dyDescent="0.25">
      <c r="A63" s="7"/>
      <c r="B63" s="12" t="s">
        <v>4</v>
      </c>
      <c r="C63" s="48">
        <v>16.72</v>
      </c>
      <c r="D63" s="48">
        <v>19.02</v>
      </c>
      <c r="E63" s="48"/>
      <c r="F63" s="48">
        <v>18.3</v>
      </c>
      <c r="G63" s="48">
        <v>18.649999999999999</v>
      </c>
      <c r="H63" s="49">
        <v>2.5</v>
      </c>
      <c r="I63" s="47" t="s">
        <v>89</v>
      </c>
    </row>
    <row r="64" spans="1:9" x14ac:dyDescent="0.25">
      <c r="A64" s="14" t="s">
        <v>64</v>
      </c>
      <c r="B64" s="11" t="s">
        <v>5</v>
      </c>
      <c r="C64" s="45" t="s">
        <v>87</v>
      </c>
      <c r="D64" s="45">
        <v>17.399999999999999</v>
      </c>
      <c r="E64" s="45" t="s">
        <v>87</v>
      </c>
      <c r="F64" s="45">
        <v>13.31</v>
      </c>
      <c r="G64" s="45">
        <v>17</v>
      </c>
      <c r="H64" s="46">
        <v>-21.7</v>
      </c>
      <c r="I64" s="53">
        <v>0.6</v>
      </c>
    </row>
    <row r="65" spans="1:9" x14ac:dyDescent="0.25">
      <c r="A65" s="10" t="s">
        <v>19</v>
      </c>
      <c r="B65" s="12" t="s">
        <v>6</v>
      </c>
      <c r="C65" s="48"/>
      <c r="D65" s="48">
        <v>18.5</v>
      </c>
      <c r="E65" s="48"/>
      <c r="F65" s="48">
        <v>22</v>
      </c>
      <c r="G65" s="48">
        <v>21</v>
      </c>
      <c r="H65" s="49">
        <v>4.8</v>
      </c>
      <c r="I65" s="47">
        <v>37.5</v>
      </c>
    </row>
    <row r="66" spans="1:9" x14ac:dyDescent="0.25">
      <c r="A66" s="15" t="s">
        <v>29</v>
      </c>
      <c r="B66" s="13" t="s">
        <v>18</v>
      </c>
      <c r="C66" s="50"/>
      <c r="D66" s="50">
        <v>18.170000000000002</v>
      </c>
      <c r="E66" s="50"/>
      <c r="F66" s="50">
        <v>17.690000000000001</v>
      </c>
      <c r="G66" s="50">
        <v>18.11</v>
      </c>
      <c r="H66" s="51">
        <v>-2.2999999999999998</v>
      </c>
      <c r="I66" s="52">
        <v>14.6</v>
      </c>
    </row>
    <row r="67" spans="1:9" x14ac:dyDescent="0.25">
      <c r="A67" s="7"/>
      <c r="B67" s="12" t="s">
        <v>4</v>
      </c>
      <c r="C67" s="48"/>
      <c r="D67" s="48">
        <v>18.489999999999998</v>
      </c>
      <c r="E67" s="48"/>
      <c r="F67" s="48">
        <v>18.47</v>
      </c>
      <c r="G67" s="48">
        <v>18.420000000000002</v>
      </c>
      <c r="H67" s="49">
        <v>4.2</v>
      </c>
      <c r="I67" s="47" t="s">
        <v>89</v>
      </c>
    </row>
    <row r="68" spans="1:9" x14ac:dyDescent="0.25">
      <c r="A68" s="14" t="s">
        <v>65</v>
      </c>
      <c r="B68" s="11" t="s">
        <v>5</v>
      </c>
      <c r="C68" s="45" t="s">
        <v>87</v>
      </c>
      <c r="D68" s="45">
        <v>15.83</v>
      </c>
      <c r="E68" s="45" t="s">
        <v>87</v>
      </c>
      <c r="F68" s="45">
        <v>15</v>
      </c>
      <c r="G68" s="45">
        <v>14.45</v>
      </c>
      <c r="H68" s="46">
        <v>3.8</v>
      </c>
      <c r="I68" s="53">
        <v>25</v>
      </c>
    </row>
    <row r="69" spans="1:9" x14ac:dyDescent="0.25">
      <c r="A69" s="10" t="s">
        <v>20</v>
      </c>
      <c r="B69" s="12" t="s">
        <v>6</v>
      </c>
      <c r="C69" s="48"/>
      <c r="D69" s="48">
        <v>17.5</v>
      </c>
      <c r="E69" s="48"/>
      <c r="F69" s="48">
        <v>18</v>
      </c>
      <c r="G69" s="48">
        <v>18</v>
      </c>
      <c r="H69" s="49" t="s">
        <v>88</v>
      </c>
      <c r="I69" s="47">
        <v>12.5</v>
      </c>
    </row>
    <row r="70" spans="1:9" x14ac:dyDescent="0.25">
      <c r="A70" s="15" t="s">
        <v>29</v>
      </c>
      <c r="B70" s="13" t="s">
        <v>18</v>
      </c>
      <c r="C70" s="50"/>
      <c r="D70" s="50">
        <v>16.690000000000001</v>
      </c>
      <c r="E70" s="50"/>
      <c r="F70" s="50">
        <v>16.489999999999998</v>
      </c>
      <c r="G70" s="50">
        <v>16.05</v>
      </c>
      <c r="H70" s="51">
        <v>2.8</v>
      </c>
      <c r="I70" s="52">
        <v>26.2</v>
      </c>
    </row>
    <row r="71" spans="1:9" ht="15.75" thickBot="1" x14ac:dyDescent="0.3">
      <c r="A71" s="9"/>
      <c r="B71" s="17" t="s">
        <v>4</v>
      </c>
      <c r="C71" s="59"/>
      <c r="D71" s="59">
        <v>16.72</v>
      </c>
      <c r="E71" s="59"/>
      <c r="F71" s="59">
        <v>16.64</v>
      </c>
      <c r="G71" s="59">
        <v>16.59</v>
      </c>
      <c r="H71" s="60">
        <v>0.9</v>
      </c>
      <c r="I71" s="61" t="s">
        <v>89</v>
      </c>
    </row>
    <row r="72" spans="1:9" ht="49.5" customHeight="1" x14ac:dyDescent="0.25">
      <c r="A72" s="89" t="s">
        <v>60</v>
      </c>
      <c r="B72" s="90"/>
      <c r="C72" s="90"/>
      <c r="D72" s="90"/>
      <c r="E72" s="90"/>
      <c r="F72" s="90"/>
      <c r="G72" s="90"/>
      <c r="H72" s="90"/>
      <c r="I72" s="90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30" t="s">
        <v>76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75" t="s">
        <v>86</v>
      </c>
      <c r="B76" s="2"/>
      <c r="C76" s="2"/>
      <c r="D76" s="2"/>
      <c r="E76" s="2"/>
      <c r="F76" s="2"/>
      <c r="G76" s="3"/>
      <c r="H76" s="2"/>
      <c r="I76" s="33" t="s">
        <v>26</v>
      </c>
    </row>
    <row r="77" spans="1:9" x14ac:dyDescent="0.25">
      <c r="A77" s="100" t="s">
        <v>0</v>
      </c>
      <c r="B77" s="93" t="s">
        <v>12</v>
      </c>
      <c r="C77" s="83" t="s">
        <v>13</v>
      </c>
      <c r="D77" s="83" t="s">
        <v>14</v>
      </c>
      <c r="E77" s="83" t="s">
        <v>15</v>
      </c>
      <c r="F77" s="96" t="s">
        <v>2</v>
      </c>
      <c r="G77" s="96"/>
      <c r="H77" s="96" t="s">
        <v>16</v>
      </c>
      <c r="I77" s="97"/>
    </row>
    <row r="78" spans="1:9" x14ac:dyDescent="0.25">
      <c r="A78" s="101"/>
      <c r="B78" s="94"/>
      <c r="C78" s="95"/>
      <c r="D78" s="95"/>
      <c r="E78" s="95"/>
      <c r="F78" s="44" t="str">
        <f>$D$5</f>
        <v>52. týždeň</v>
      </c>
      <c r="G78" s="44" t="str">
        <f>$E$5</f>
        <v>51. týždeň</v>
      </c>
      <c r="H78" s="98" t="s">
        <v>7</v>
      </c>
      <c r="I78" s="99" t="s">
        <v>8</v>
      </c>
    </row>
    <row r="79" spans="1:9" x14ac:dyDescent="0.25">
      <c r="A79" s="102"/>
      <c r="B79" s="103"/>
      <c r="C79" s="104"/>
      <c r="D79" s="104"/>
      <c r="E79" s="104"/>
      <c r="F79" s="43">
        <v>2024</v>
      </c>
      <c r="G79" s="43">
        <v>2024</v>
      </c>
      <c r="H79" s="98"/>
      <c r="I79" s="99"/>
    </row>
    <row r="80" spans="1:9" x14ac:dyDescent="0.25">
      <c r="A80" s="10" t="s">
        <v>63</v>
      </c>
      <c r="B80" s="11" t="s">
        <v>5</v>
      </c>
      <c r="C80" s="45" t="s">
        <v>88</v>
      </c>
      <c r="D80" s="45" t="s">
        <v>88</v>
      </c>
      <c r="E80" s="45" t="s">
        <v>88</v>
      </c>
      <c r="F80" s="45" t="s">
        <v>88</v>
      </c>
      <c r="G80" s="45" t="s">
        <v>87</v>
      </c>
      <c r="H80" s="46" t="s">
        <v>87</v>
      </c>
      <c r="I80" s="47" t="s">
        <v>88</v>
      </c>
    </row>
    <row r="81" spans="1:9" x14ac:dyDescent="0.25">
      <c r="A81" s="10" t="s">
        <v>17</v>
      </c>
      <c r="B81" s="12" t="s">
        <v>6</v>
      </c>
      <c r="C81" s="48"/>
      <c r="D81" s="48"/>
      <c r="E81" s="48"/>
      <c r="F81" s="48"/>
      <c r="G81" s="48"/>
      <c r="H81" s="49"/>
      <c r="I81" s="47"/>
    </row>
    <row r="82" spans="1:9" x14ac:dyDescent="0.25">
      <c r="A82" s="21" t="s">
        <v>67</v>
      </c>
      <c r="B82" s="20" t="s">
        <v>18</v>
      </c>
      <c r="C82" s="50"/>
      <c r="D82" s="50"/>
      <c r="E82" s="50"/>
      <c r="F82" s="48"/>
      <c r="G82" s="50"/>
      <c r="H82" s="51"/>
      <c r="I82" s="52"/>
    </row>
    <row r="83" spans="1:9" x14ac:dyDescent="0.25">
      <c r="A83" s="22" t="s">
        <v>68</v>
      </c>
      <c r="B83" s="12" t="s">
        <v>4</v>
      </c>
      <c r="C83" s="48"/>
      <c r="D83" s="48"/>
      <c r="E83" s="48"/>
      <c r="F83" s="48"/>
      <c r="G83" s="48"/>
      <c r="H83" s="49"/>
      <c r="I83" s="47" t="s">
        <v>89</v>
      </c>
    </row>
    <row r="84" spans="1:9" x14ac:dyDescent="0.25">
      <c r="A84" s="14" t="s">
        <v>71</v>
      </c>
      <c r="B84" s="11" t="s">
        <v>5</v>
      </c>
      <c r="C84" s="45" t="s">
        <v>88</v>
      </c>
      <c r="D84" s="45" t="s">
        <v>87</v>
      </c>
      <c r="E84" s="45" t="s">
        <v>87</v>
      </c>
      <c r="F84" s="45">
        <v>14.71</v>
      </c>
      <c r="G84" s="45">
        <v>12</v>
      </c>
      <c r="H84" s="46">
        <v>22.6</v>
      </c>
      <c r="I84" s="53">
        <v>-1.9</v>
      </c>
    </row>
    <row r="85" spans="1:9" x14ac:dyDescent="0.25">
      <c r="A85" s="10" t="s">
        <v>19</v>
      </c>
      <c r="B85" s="12" t="s">
        <v>6</v>
      </c>
      <c r="C85" s="48"/>
      <c r="D85" s="48"/>
      <c r="E85" s="48"/>
      <c r="F85" s="48">
        <v>22</v>
      </c>
      <c r="G85" s="48">
        <v>22</v>
      </c>
      <c r="H85" s="49" t="s">
        <v>88</v>
      </c>
      <c r="I85" s="47">
        <v>17.7</v>
      </c>
    </row>
    <row r="86" spans="1:9" x14ac:dyDescent="0.25">
      <c r="A86" s="21" t="s">
        <v>67</v>
      </c>
      <c r="B86" s="20" t="s">
        <v>18</v>
      </c>
      <c r="C86" s="50"/>
      <c r="D86" s="50"/>
      <c r="E86" s="50"/>
      <c r="F86" s="50">
        <v>18.47</v>
      </c>
      <c r="G86" s="50">
        <v>20.66</v>
      </c>
      <c r="H86" s="51">
        <v>-10.6</v>
      </c>
      <c r="I86" s="52">
        <v>2.5</v>
      </c>
    </row>
    <row r="87" spans="1:9" x14ac:dyDescent="0.25">
      <c r="A87" s="22" t="s">
        <v>68</v>
      </c>
      <c r="B87" s="12" t="s">
        <v>4</v>
      </c>
      <c r="C87" s="48"/>
      <c r="D87" s="48"/>
      <c r="E87" s="48"/>
      <c r="F87" s="48">
        <v>19.07</v>
      </c>
      <c r="G87" s="48">
        <v>20.76</v>
      </c>
      <c r="H87" s="49">
        <v>3.1</v>
      </c>
      <c r="I87" s="47" t="s">
        <v>89</v>
      </c>
    </row>
    <row r="88" spans="1:9" x14ac:dyDescent="0.25">
      <c r="A88" s="14" t="s">
        <v>65</v>
      </c>
      <c r="B88" s="11" t="s">
        <v>5</v>
      </c>
      <c r="C88" s="45" t="s">
        <v>88</v>
      </c>
      <c r="D88" s="45" t="s">
        <v>87</v>
      </c>
      <c r="E88" s="45" t="s">
        <v>87</v>
      </c>
      <c r="F88" s="45" t="s">
        <v>87</v>
      </c>
      <c r="G88" s="45" t="s">
        <v>87</v>
      </c>
      <c r="H88" s="46" t="s">
        <v>87</v>
      </c>
      <c r="I88" s="53">
        <v>46.2</v>
      </c>
    </row>
    <row r="89" spans="1:9" x14ac:dyDescent="0.25">
      <c r="A89" s="10" t="s">
        <v>20</v>
      </c>
      <c r="B89" s="12" t="s">
        <v>6</v>
      </c>
      <c r="C89" s="48"/>
      <c r="D89" s="48"/>
      <c r="E89" s="48"/>
      <c r="F89" s="48"/>
      <c r="G89" s="48"/>
      <c r="H89" s="49"/>
      <c r="I89" s="47">
        <v>27.7</v>
      </c>
    </row>
    <row r="90" spans="1:9" x14ac:dyDescent="0.25">
      <c r="A90" s="21" t="s">
        <v>67</v>
      </c>
      <c r="B90" s="20" t="s">
        <v>18</v>
      </c>
      <c r="C90" s="50"/>
      <c r="D90" s="50"/>
      <c r="E90" s="50"/>
      <c r="F90" s="50"/>
      <c r="G90" s="50"/>
      <c r="H90" s="51"/>
      <c r="I90" s="52">
        <v>19.2</v>
      </c>
    </row>
    <row r="91" spans="1:9" x14ac:dyDescent="0.25">
      <c r="A91" s="22" t="s">
        <v>68</v>
      </c>
      <c r="B91" s="12" t="s">
        <v>4</v>
      </c>
      <c r="C91" s="48"/>
      <c r="D91" s="48"/>
      <c r="E91" s="48"/>
      <c r="F91" s="48"/>
      <c r="G91" s="48"/>
      <c r="H91" s="49"/>
      <c r="I91" s="47" t="s">
        <v>89</v>
      </c>
    </row>
    <row r="92" spans="1:9" x14ac:dyDescent="0.25">
      <c r="A92" s="23" t="s">
        <v>66</v>
      </c>
      <c r="B92" s="11" t="s">
        <v>5</v>
      </c>
      <c r="C92" s="45" t="s">
        <v>88</v>
      </c>
      <c r="D92" s="45" t="s">
        <v>88</v>
      </c>
      <c r="E92" s="45" t="s">
        <v>88</v>
      </c>
      <c r="F92" s="45" t="s">
        <v>88</v>
      </c>
      <c r="G92" s="45" t="s">
        <v>87</v>
      </c>
      <c r="H92" s="46" t="s">
        <v>87</v>
      </c>
      <c r="I92" s="53" t="s">
        <v>88</v>
      </c>
    </row>
    <row r="93" spans="1:9" x14ac:dyDescent="0.25">
      <c r="A93" s="24" t="s">
        <v>21</v>
      </c>
      <c r="B93" s="12" t="s">
        <v>6</v>
      </c>
      <c r="C93" s="48"/>
      <c r="D93" s="48"/>
      <c r="E93" s="48"/>
      <c r="F93" s="50"/>
      <c r="G93" s="48"/>
      <c r="H93" s="49"/>
      <c r="I93" s="47"/>
    </row>
    <row r="94" spans="1:9" x14ac:dyDescent="0.25">
      <c r="A94" s="25" t="s">
        <v>67</v>
      </c>
      <c r="B94" s="20" t="s">
        <v>18</v>
      </c>
      <c r="C94" s="50"/>
      <c r="D94" s="50"/>
      <c r="E94" s="50"/>
      <c r="F94" s="50"/>
      <c r="G94" s="50"/>
      <c r="H94" s="51"/>
      <c r="I94" s="52"/>
    </row>
    <row r="95" spans="1:9" x14ac:dyDescent="0.25">
      <c r="A95" s="26" t="s">
        <v>68</v>
      </c>
      <c r="B95" s="16" t="s">
        <v>4</v>
      </c>
      <c r="C95" s="48"/>
      <c r="D95" s="48"/>
      <c r="E95" s="48"/>
      <c r="F95" s="50"/>
      <c r="G95" s="48"/>
      <c r="H95" s="49"/>
      <c r="I95" s="47" t="s">
        <v>89</v>
      </c>
    </row>
    <row r="96" spans="1:9" x14ac:dyDescent="0.25">
      <c r="A96" s="23" t="s">
        <v>22</v>
      </c>
      <c r="B96" s="12" t="s">
        <v>5</v>
      </c>
      <c r="C96" s="45" t="s">
        <v>88</v>
      </c>
      <c r="D96" s="45" t="s">
        <v>88</v>
      </c>
      <c r="E96" s="45" t="s">
        <v>88</v>
      </c>
      <c r="F96" s="64" t="s">
        <v>88</v>
      </c>
      <c r="G96" s="45" t="s">
        <v>88</v>
      </c>
      <c r="H96" s="46" t="s">
        <v>88</v>
      </c>
      <c r="I96" s="53" t="s">
        <v>87</v>
      </c>
    </row>
    <row r="97" spans="1:9" x14ac:dyDescent="0.25">
      <c r="A97" s="27" t="s">
        <v>69</v>
      </c>
      <c r="B97" s="12" t="s">
        <v>6</v>
      </c>
      <c r="C97" s="48"/>
      <c r="D97" s="48"/>
      <c r="E97" s="48"/>
      <c r="F97" s="50"/>
      <c r="G97" s="48"/>
      <c r="H97" s="49"/>
      <c r="I97" s="47"/>
    </row>
    <row r="98" spans="1:9" x14ac:dyDescent="0.25">
      <c r="A98" s="25" t="s">
        <v>67</v>
      </c>
      <c r="B98" s="20" t="s">
        <v>18</v>
      </c>
      <c r="C98" s="50"/>
      <c r="D98" s="50"/>
      <c r="E98" s="48"/>
      <c r="F98" s="50"/>
      <c r="G98" s="50"/>
      <c r="H98" s="51"/>
      <c r="I98" s="52"/>
    </row>
    <row r="99" spans="1:9" ht="15.75" thickBot="1" x14ac:dyDescent="0.3">
      <c r="A99" s="28" t="s">
        <v>68</v>
      </c>
      <c r="B99" s="17" t="s">
        <v>4</v>
      </c>
      <c r="C99" s="59"/>
      <c r="D99" s="59"/>
      <c r="E99" s="59"/>
      <c r="F99" s="65"/>
      <c r="G99" s="59"/>
      <c r="H99" s="60"/>
      <c r="I99" s="61" t="s">
        <v>89</v>
      </c>
    </row>
    <row r="100" spans="1:9" ht="48.75" customHeight="1" x14ac:dyDescent="0.25">
      <c r="A100" s="89" t="s">
        <v>60</v>
      </c>
      <c r="B100" s="90"/>
      <c r="C100" s="90"/>
      <c r="D100" s="90"/>
      <c r="E100" s="90"/>
      <c r="F100" s="90"/>
      <c r="G100" s="90"/>
      <c r="H100" s="90"/>
      <c r="I100" s="90"/>
    </row>
    <row r="103" spans="1:9" ht="18.75" x14ac:dyDescent="0.25">
      <c r="A103" s="30" t="s">
        <v>77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75" t="s">
        <v>86</v>
      </c>
      <c r="B104" s="2"/>
      <c r="C104" s="2"/>
      <c r="D104" s="2"/>
      <c r="E104" s="2"/>
      <c r="F104" s="2"/>
      <c r="G104" s="4"/>
      <c r="H104" s="2"/>
      <c r="I104" s="33" t="s">
        <v>26</v>
      </c>
    </row>
    <row r="105" spans="1:9" x14ac:dyDescent="0.25">
      <c r="A105" s="91" t="s">
        <v>0</v>
      </c>
      <c r="B105" s="93" t="s">
        <v>12</v>
      </c>
      <c r="C105" s="83" t="s">
        <v>13</v>
      </c>
      <c r="D105" s="83" t="s">
        <v>14</v>
      </c>
      <c r="E105" s="83" t="s">
        <v>15</v>
      </c>
      <c r="F105" s="83" t="s">
        <v>2</v>
      </c>
      <c r="G105" s="83"/>
      <c r="H105" s="83" t="s">
        <v>16</v>
      </c>
      <c r="I105" s="84"/>
    </row>
    <row r="106" spans="1:9" x14ac:dyDescent="0.25">
      <c r="A106" s="92"/>
      <c r="B106" s="94"/>
      <c r="C106" s="95"/>
      <c r="D106" s="95"/>
      <c r="E106" s="95"/>
      <c r="F106" s="44" t="str">
        <f>$D$5</f>
        <v>52. týždeň</v>
      </c>
      <c r="G106" s="44" t="str">
        <f>$E$5</f>
        <v>51. týždeň</v>
      </c>
      <c r="H106" s="85" t="s">
        <v>7</v>
      </c>
      <c r="I106" s="87" t="s">
        <v>8</v>
      </c>
    </row>
    <row r="107" spans="1:9" x14ac:dyDescent="0.25">
      <c r="A107" s="92"/>
      <c r="B107" s="94"/>
      <c r="C107" s="95"/>
      <c r="D107" s="95"/>
      <c r="E107" s="95"/>
      <c r="F107" s="43">
        <v>2024</v>
      </c>
      <c r="G107" s="43">
        <v>2024</v>
      </c>
      <c r="H107" s="86"/>
      <c r="I107" s="88"/>
    </row>
    <row r="108" spans="1:9" x14ac:dyDescent="0.25">
      <c r="A108" s="14" t="s">
        <v>64</v>
      </c>
      <c r="B108" s="11" t="s">
        <v>5</v>
      </c>
      <c r="C108" s="45" t="s">
        <v>88</v>
      </c>
      <c r="D108" s="45" t="s">
        <v>87</v>
      </c>
      <c r="E108" s="45" t="s">
        <v>87</v>
      </c>
      <c r="F108" s="45" t="s">
        <v>87</v>
      </c>
      <c r="G108" s="45" t="s">
        <v>87</v>
      </c>
      <c r="H108" s="46" t="s">
        <v>87</v>
      </c>
      <c r="I108" s="53" t="s">
        <v>87</v>
      </c>
    </row>
    <row r="109" spans="1:9" x14ac:dyDescent="0.25">
      <c r="A109" s="10" t="s">
        <v>19</v>
      </c>
      <c r="B109" s="12" t="s">
        <v>6</v>
      </c>
      <c r="C109" s="62"/>
      <c r="D109" s="48"/>
      <c r="E109" s="48"/>
      <c r="F109" s="48"/>
      <c r="G109" s="48"/>
      <c r="H109" s="49"/>
      <c r="I109" s="47"/>
    </row>
    <row r="110" spans="1:9" x14ac:dyDescent="0.25">
      <c r="A110" s="15" t="s">
        <v>27</v>
      </c>
      <c r="B110" s="20" t="s">
        <v>18</v>
      </c>
      <c r="C110" s="62"/>
      <c r="D110" s="48"/>
      <c r="E110" s="48"/>
      <c r="F110" s="48"/>
      <c r="G110" s="50"/>
      <c r="H110" s="51"/>
      <c r="I110" s="52"/>
    </row>
    <row r="111" spans="1:9" x14ac:dyDescent="0.25">
      <c r="A111" s="19" t="s">
        <v>70</v>
      </c>
      <c r="B111" s="12" t="s">
        <v>4</v>
      </c>
      <c r="C111" s="63"/>
      <c r="D111" s="48"/>
      <c r="E111" s="48"/>
      <c r="F111" s="48"/>
      <c r="G111" s="48"/>
      <c r="H111" s="49"/>
      <c r="I111" s="47" t="s">
        <v>89</v>
      </c>
    </row>
    <row r="112" spans="1:9" x14ac:dyDescent="0.25">
      <c r="A112" s="14" t="s">
        <v>65</v>
      </c>
      <c r="B112" s="11" t="s">
        <v>5</v>
      </c>
      <c r="C112" s="45" t="s">
        <v>88</v>
      </c>
      <c r="D112" s="45" t="s">
        <v>87</v>
      </c>
      <c r="E112" s="45" t="s">
        <v>88</v>
      </c>
      <c r="F112" s="45" t="s">
        <v>87</v>
      </c>
      <c r="G112" s="45" t="s">
        <v>87</v>
      </c>
      <c r="H112" s="46" t="s">
        <v>87</v>
      </c>
      <c r="I112" s="53">
        <v>32.4</v>
      </c>
    </row>
    <row r="113" spans="1:9" x14ac:dyDescent="0.25">
      <c r="A113" s="10" t="s">
        <v>20</v>
      </c>
      <c r="B113" s="12" t="s">
        <v>6</v>
      </c>
      <c r="C113" s="48"/>
      <c r="D113" s="48"/>
      <c r="E113" s="48"/>
      <c r="F113" s="48"/>
      <c r="G113" s="48"/>
      <c r="H113" s="49"/>
      <c r="I113" s="47">
        <v>-0.7</v>
      </c>
    </row>
    <row r="114" spans="1:9" x14ac:dyDescent="0.25">
      <c r="A114" s="15" t="s">
        <v>27</v>
      </c>
      <c r="B114" s="20" t="s">
        <v>18</v>
      </c>
      <c r="C114" s="50"/>
      <c r="D114" s="50"/>
      <c r="E114" s="50"/>
      <c r="F114" s="50"/>
      <c r="G114" s="50"/>
      <c r="H114" s="51"/>
      <c r="I114" s="52">
        <v>7.2</v>
      </c>
    </row>
    <row r="115" spans="1:9" x14ac:dyDescent="0.25">
      <c r="A115" s="19" t="s">
        <v>70</v>
      </c>
      <c r="B115" s="12" t="s">
        <v>4</v>
      </c>
      <c r="C115" s="48"/>
      <c r="D115" s="48"/>
      <c r="E115" s="48"/>
      <c r="F115" s="48"/>
      <c r="G115" s="48"/>
      <c r="H115" s="49"/>
      <c r="I115" s="47" t="s">
        <v>89</v>
      </c>
    </row>
    <row r="116" spans="1:9" x14ac:dyDescent="0.25">
      <c r="A116" s="14" t="s">
        <v>63</v>
      </c>
      <c r="B116" s="11" t="s">
        <v>5</v>
      </c>
      <c r="C116" s="45" t="s">
        <v>88</v>
      </c>
      <c r="D116" s="45" t="s">
        <v>87</v>
      </c>
      <c r="E116" s="45" t="s">
        <v>88</v>
      </c>
      <c r="F116" s="45" t="s">
        <v>87</v>
      </c>
      <c r="G116" s="45" t="s">
        <v>87</v>
      </c>
      <c r="H116" s="46" t="s">
        <v>87</v>
      </c>
      <c r="I116" s="53" t="s">
        <v>87</v>
      </c>
    </row>
    <row r="117" spans="1:9" x14ac:dyDescent="0.25">
      <c r="A117" s="10" t="s">
        <v>72</v>
      </c>
      <c r="B117" s="12" t="s">
        <v>6</v>
      </c>
      <c r="C117" s="50"/>
      <c r="D117" s="50"/>
      <c r="E117" s="50"/>
      <c r="F117" s="48"/>
      <c r="G117" s="50"/>
      <c r="H117" s="51"/>
      <c r="I117" s="52"/>
    </row>
    <row r="118" spans="1:9" x14ac:dyDescent="0.25">
      <c r="A118" s="15" t="s">
        <v>28</v>
      </c>
      <c r="B118" s="31" t="s">
        <v>18</v>
      </c>
      <c r="C118" s="50"/>
      <c r="D118" s="50"/>
      <c r="E118" s="50"/>
      <c r="F118" s="48"/>
      <c r="G118" s="50"/>
      <c r="H118" s="51"/>
      <c r="I118" s="52"/>
    </row>
    <row r="119" spans="1:9" x14ac:dyDescent="0.25">
      <c r="A119" s="19" t="s">
        <v>70</v>
      </c>
      <c r="B119" s="12" t="s">
        <v>4</v>
      </c>
      <c r="C119" s="48"/>
      <c r="D119" s="48"/>
      <c r="E119" s="48"/>
      <c r="F119" s="48"/>
      <c r="G119" s="48"/>
      <c r="H119" s="49"/>
      <c r="I119" s="47" t="s">
        <v>89</v>
      </c>
    </row>
    <row r="120" spans="1:9" x14ac:dyDescent="0.25">
      <c r="A120" s="14" t="s">
        <v>64</v>
      </c>
      <c r="B120" s="11" t="s">
        <v>5</v>
      </c>
      <c r="C120" s="45" t="s">
        <v>87</v>
      </c>
      <c r="D120" s="45">
        <v>20</v>
      </c>
      <c r="E120" s="45" t="s">
        <v>87</v>
      </c>
      <c r="F120" s="45">
        <v>20</v>
      </c>
      <c r="G120" s="45">
        <v>20</v>
      </c>
      <c r="H120" s="46" t="s">
        <v>88</v>
      </c>
      <c r="I120" s="53">
        <v>25</v>
      </c>
    </row>
    <row r="121" spans="1:9" x14ac:dyDescent="0.25">
      <c r="A121" s="10" t="s">
        <v>19</v>
      </c>
      <c r="B121" s="12" t="s">
        <v>6</v>
      </c>
      <c r="C121" s="48"/>
      <c r="D121" s="48">
        <v>23.3</v>
      </c>
      <c r="E121" s="48"/>
      <c r="F121" s="48">
        <v>23.3</v>
      </c>
      <c r="G121" s="48">
        <v>23.3</v>
      </c>
      <c r="H121" s="49" t="s">
        <v>88</v>
      </c>
      <c r="I121" s="47">
        <v>22.6</v>
      </c>
    </row>
    <row r="122" spans="1:9" x14ac:dyDescent="0.25">
      <c r="A122" s="15" t="s">
        <v>28</v>
      </c>
      <c r="B122" s="20" t="s">
        <v>18</v>
      </c>
      <c r="C122" s="50"/>
      <c r="D122" s="50">
        <v>20.350000000000001</v>
      </c>
      <c r="E122" s="48"/>
      <c r="F122" s="50">
        <v>20.58</v>
      </c>
      <c r="G122" s="50">
        <v>20.54</v>
      </c>
      <c r="H122" s="51">
        <v>0.2</v>
      </c>
      <c r="I122" s="52">
        <v>15.8</v>
      </c>
    </row>
    <row r="123" spans="1:9" x14ac:dyDescent="0.25">
      <c r="A123" s="19" t="s">
        <v>70</v>
      </c>
      <c r="B123" s="12" t="s">
        <v>4</v>
      </c>
      <c r="C123" s="48"/>
      <c r="D123" s="48">
        <v>20.25</v>
      </c>
      <c r="E123" s="48"/>
      <c r="F123" s="48">
        <v>20.49</v>
      </c>
      <c r="G123" s="48">
        <v>20.65</v>
      </c>
      <c r="H123" s="49">
        <v>-0.4</v>
      </c>
      <c r="I123" s="47" t="s">
        <v>89</v>
      </c>
    </row>
    <row r="124" spans="1:9" x14ac:dyDescent="0.25">
      <c r="A124" s="14" t="s">
        <v>65</v>
      </c>
      <c r="B124" s="11" t="s">
        <v>5</v>
      </c>
      <c r="C124" s="45" t="s">
        <v>87</v>
      </c>
      <c r="D124" s="45">
        <v>18.75</v>
      </c>
      <c r="E124" s="45" t="s">
        <v>87</v>
      </c>
      <c r="F124" s="45">
        <v>18.75</v>
      </c>
      <c r="G124" s="45">
        <v>18.78</v>
      </c>
      <c r="H124" s="46">
        <v>-0.2</v>
      </c>
      <c r="I124" s="53">
        <v>33.9</v>
      </c>
    </row>
    <row r="125" spans="1:9" x14ac:dyDescent="0.25">
      <c r="A125" s="10" t="s">
        <v>20</v>
      </c>
      <c r="B125" s="12" t="s">
        <v>6</v>
      </c>
      <c r="C125" s="48"/>
      <c r="D125" s="48">
        <v>20.8</v>
      </c>
      <c r="E125" s="48"/>
      <c r="F125" s="48">
        <v>21.2</v>
      </c>
      <c r="G125" s="48">
        <v>21.2</v>
      </c>
      <c r="H125" s="49" t="s">
        <v>88</v>
      </c>
      <c r="I125" s="47">
        <v>24.2</v>
      </c>
    </row>
    <row r="126" spans="1:9" x14ac:dyDescent="0.25">
      <c r="A126" s="15" t="s">
        <v>28</v>
      </c>
      <c r="B126" s="20" t="s">
        <v>18</v>
      </c>
      <c r="C126" s="50"/>
      <c r="D126" s="50">
        <v>19.559999999999999</v>
      </c>
      <c r="E126" s="50"/>
      <c r="F126" s="50">
        <v>20.02</v>
      </c>
      <c r="G126" s="50">
        <v>19.52</v>
      </c>
      <c r="H126" s="51">
        <v>2.6</v>
      </c>
      <c r="I126" s="52">
        <v>17.8</v>
      </c>
    </row>
    <row r="127" spans="1:9" x14ac:dyDescent="0.25">
      <c r="A127" s="19" t="s">
        <v>70</v>
      </c>
      <c r="B127" s="12" t="s">
        <v>4</v>
      </c>
      <c r="C127" s="48"/>
      <c r="D127" s="48">
        <v>19.54</v>
      </c>
      <c r="E127" s="48"/>
      <c r="F127" s="48">
        <v>20</v>
      </c>
      <c r="G127" s="48">
        <v>19.260000000000002</v>
      </c>
      <c r="H127" s="49">
        <v>-0.1</v>
      </c>
      <c r="I127" s="47" t="s">
        <v>89</v>
      </c>
    </row>
    <row r="128" spans="1:9" x14ac:dyDescent="0.25">
      <c r="A128" s="23" t="s">
        <v>65</v>
      </c>
      <c r="B128" s="11" t="s">
        <v>5</v>
      </c>
      <c r="C128" s="45" t="s">
        <v>88</v>
      </c>
      <c r="D128" s="45" t="s">
        <v>87</v>
      </c>
      <c r="E128" s="45" t="s">
        <v>88</v>
      </c>
      <c r="F128" s="45" t="s">
        <v>87</v>
      </c>
      <c r="G128" s="45" t="s">
        <v>87</v>
      </c>
      <c r="H128" s="46" t="s">
        <v>87</v>
      </c>
      <c r="I128" s="53" t="s">
        <v>87</v>
      </c>
    </row>
    <row r="129" spans="1:9" x14ac:dyDescent="0.25">
      <c r="A129" s="24" t="s">
        <v>20</v>
      </c>
      <c r="B129" s="12" t="s">
        <v>6</v>
      </c>
      <c r="C129" s="48"/>
      <c r="D129" s="48"/>
      <c r="E129" s="48"/>
      <c r="F129" s="50"/>
      <c r="G129" s="48"/>
      <c r="H129" s="49"/>
      <c r="I129" s="47"/>
    </row>
    <row r="130" spans="1:9" x14ac:dyDescent="0.25">
      <c r="A130" s="27" t="s">
        <v>29</v>
      </c>
      <c r="B130" s="20" t="s">
        <v>18</v>
      </c>
      <c r="C130" s="50"/>
      <c r="D130" s="50"/>
      <c r="E130" s="50"/>
      <c r="F130" s="50"/>
      <c r="G130" s="50"/>
      <c r="H130" s="51"/>
      <c r="I130" s="52"/>
    </row>
    <row r="131" spans="1:9" ht="15.75" thickBot="1" x14ac:dyDescent="0.3">
      <c r="A131" s="29" t="s">
        <v>70</v>
      </c>
      <c r="B131" s="17" t="s">
        <v>4</v>
      </c>
      <c r="C131" s="59"/>
      <c r="D131" s="59"/>
      <c r="E131" s="59"/>
      <c r="F131" s="65"/>
      <c r="G131" s="59"/>
      <c r="H131" s="60"/>
      <c r="I131" s="61" t="s">
        <v>89</v>
      </c>
    </row>
    <row r="132" spans="1:9" ht="48.75" customHeight="1" x14ac:dyDescent="0.25">
      <c r="A132" s="89" t="s">
        <v>60</v>
      </c>
      <c r="B132" s="90"/>
      <c r="C132" s="90"/>
      <c r="D132" s="90"/>
      <c r="E132" s="90"/>
      <c r="F132" s="90"/>
      <c r="G132" s="90"/>
      <c r="H132" s="90"/>
      <c r="I132" s="90"/>
    </row>
    <row r="135" spans="1:9" x14ac:dyDescent="0.25">
      <c r="A135" s="111" t="s">
        <v>79</v>
      </c>
      <c r="B135" s="112"/>
      <c r="C135" s="112"/>
      <c r="D135" s="112"/>
      <c r="E135" s="112"/>
      <c r="F135" s="112"/>
      <c r="G135" s="112"/>
    </row>
    <row r="136" spans="1:9" ht="15.75" thickBot="1" x14ac:dyDescent="0.3">
      <c r="A136" s="75" t="s">
        <v>86</v>
      </c>
      <c r="B136" s="2"/>
      <c r="C136" s="2"/>
      <c r="D136" s="2"/>
      <c r="E136" s="2"/>
      <c r="F136" s="2"/>
      <c r="G136" s="4"/>
      <c r="H136" s="2"/>
      <c r="I136" s="33" t="s">
        <v>26</v>
      </c>
    </row>
    <row r="137" spans="1:9" x14ac:dyDescent="0.25">
      <c r="A137" s="91" t="s">
        <v>0</v>
      </c>
      <c r="B137" s="93" t="s">
        <v>12</v>
      </c>
      <c r="C137" s="83" t="s">
        <v>13</v>
      </c>
      <c r="D137" s="83" t="s">
        <v>14</v>
      </c>
      <c r="E137" s="83" t="s">
        <v>15</v>
      </c>
      <c r="F137" s="83" t="s">
        <v>2</v>
      </c>
      <c r="G137" s="83"/>
      <c r="H137" s="83" t="s">
        <v>16</v>
      </c>
      <c r="I137" s="84"/>
    </row>
    <row r="138" spans="1:9" x14ac:dyDescent="0.25">
      <c r="A138" s="92"/>
      <c r="B138" s="94"/>
      <c r="C138" s="95"/>
      <c r="D138" s="95"/>
      <c r="E138" s="95"/>
      <c r="F138" s="44" t="str">
        <f>$D$5</f>
        <v>52. týždeň</v>
      </c>
      <c r="G138" s="44" t="str">
        <f>$E$5</f>
        <v>51. týždeň</v>
      </c>
      <c r="H138" s="85" t="s">
        <v>7</v>
      </c>
      <c r="I138" s="87" t="s">
        <v>8</v>
      </c>
    </row>
    <row r="139" spans="1:9" x14ac:dyDescent="0.25">
      <c r="A139" s="92"/>
      <c r="B139" s="94"/>
      <c r="C139" s="95"/>
      <c r="D139" s="95"/>
      <c r="E139" s="95"/>
      <c r="F139" s="43">
        <v>2024</v>
      </c>
      <c r="G139" s="43">
        <v>2024</v>
      </c>
      <c r="H139" s="86"/>
      <c r="I139" s="88"/>
    </row>
    <row r="140" spans="1:9" x14ac:dyDescent="0.25">
      <c r="A140" s="14" t="s">
        <v>64</v>
      </c>
      <c r="B140" s="11" t="s">
        <v>5</v>
      </c>
      <c r="C140" s="45" t="s">
        <v>87</v>
      </c>
      <c r="D140" s="45" t="s">
        <v>87</v>
      </c>
      <c r="E140" s="45" t="s">
        <v>88</v>
      </c>
      <c r="F140" s="45" t="s">
        <v>87</v>
      </c>
      <c r="G140" s="45" t="s">
        <v>87</v>
      </c>
      <c r="H140" s="46" t="s">
        <v>87</v>
      </c>
      <c r="I140" s="53" t="s">
        <v>88</v>
      </c>
    </row>
    <row r="141" spans="1:9" x14ac:dyDescent="0.25">
      <c r="A141" s="10" t="s">
        <v>80</v>
      </c>
      <c r="B141" s="12" t="s">
        <v>6</v>
      </c>
      <c r="C141" s="62"/>
      <c r="D141" s="48"/>
      <c r="E141" s="48"/>
      <c r="F141" s="48"/>
      <c r="G141" s="48"/>
      <c r="H141" s="49"/>
      <c r="I141" s="47"/>
    </row>
    <row r="142" spans="1:9" x14ac:dyDescent="0.25">
      <c r="A142" s="39" t="s">
        <v>83</v>
      </c>
      <c r="B142" s="36" t="s">
        <v>18</v>
      </c>
      <c r="C142" s="62"/>
      <c r="D142" s="48"/>
      <c r="E142" s="48"/>
      <c r="F142" s="48"/>
      <c r="G142" s="48"/>
      <c r="H142" s="49"/>
      <c r="I142" s="47"/>
    </row>
    <row r="143" spans="1:9" x14ac:dyDescent="0.25">
      <c r="A143" s="19"/>
      <c r="B143" s="12" t="s">
        <v>4</v>
      </c>
      <c r="C143" s="62"/>
      <c r="D143" s="48"/>
      <c r="E143" s="48"/>
      <c r="F143" s="48"/>
      <c r="G143" s="48"/>
      <c r="H143" s="49"/>
      <c r="I143" s="47" t="s">
        <v>89</v>
      </c>
    </row>
    <row r="144" spans="1:9" x14ac:dyDescent="0.25">
      <c r="A144" s="14" t="s">
        <v>65</v>
      </c>
      <c r="B144" s="11" t="s">
        <v>5</v>
      </c>
      <c r="C144" s="45" t="s">
        <v>87</v>
      </c>
      <c r="D144" s="45" t="s">
        <v>87</v>
      </c>
      <c r="E144" s="45" t="s">
        <v>88</v>
      </c>
      <c r="F144" s="45">
        <v>18</v>
      </c>
      <c r="G144" s="45">
        <v>16.649999999999999</v>
      </c>
      <c r="H144" s="46">
        <v>8.1</v>
      </c>
      <c r="I144" s="53" t="s">
        <v>87</v>
      </c>
    </row>
    <row r="145" spans="1:9" x14ac:dyDescent="0.25">
      <c r="A145" s="10" t="s">
        <v>81</v>
      </c>
      <c r="B145" s="12" t="s">
        <v>6</v>
      </c>
      <c r="C145" s="48"/>
      <c r="D145" s="48"/>
      <c r="E145" s="48"/>
      <c r="F145" s="48">
        <v>23.5</v>
      </c>
      <c r="G145" s="48">
        <v>22.78</v>
      </c>
      <c r="H145" s="49">
        <v>3.2</v>
      </c>
      <c r="I145" s="47"/>
    </row>
    <row r="146" spans="1:9" x14ac:dyDescent="0.25">
      <c r="A146" s="39" t="s">
        <v>83</v>
      </c>
      <c r="B146" s="36" t="s">
        <v>18</v>
      </c>
      <c r="C146" s="48"/>
      <c r="D146" s="48"/>
      <c r="E146" s="48"/>
      <c r="F146" s="50">
        <v>19.47</v>
      </c>
      <c r="G146" s="50">
        <v>17.5</v>
      </c>
      <c r="H146" s="51">
        <v>11.3</v>
      </c>
      <c r="I146" s="47"/>
    </row>
    <row r="147" spans="1:9" ht="15.75" thickBot="1" x14ac:dyDescent="0.3">
      <c r="A147" s="38"/>
      <c r="B147" s="17" t="s">
        <v>4</v>
      </c>
      <c r="C147" s="59"/>
      <c r="D147" s="59"/>
      <c r="E147" s="59"/>
      <c r="F147" s="59">
        <v>19.399999999999999</v>
      </c>
      <c r="G147" s="59">
        <v>17.579999999999998</v>
      </c>
      <c r="H147" s="60">
        <v>-0.4</v>
      </c>
      <c r="I147" s="61" t="s">
        <v>89</v>
      </c>
    </row>
    <row r="148" spans="1:9" ht="48.75" customHeight="1" x14ac:dyDescent="0.25">
      <c r="A148" s="89" t="s">
        <v>60</v>
      </c>
      <c r="B148" s="90"/>
      <c r="C148" s="90"/>
      <c r="D148" s="90"/>
      <c r="E148" s="90"/>
      <c r="F148" s="90"/>
      <c r="G148" s="90"/>
      <c r="H148" s="90"/>
      <c r="I148" s="90"/>
    </row>
    <row r="150" spans="1:9" ht="18.75" x14ac:dyDescent="0.25">
      <c r="A150" s="30" t="s">
        <v>82</v>
      </c>
      <c r="B150" s="2"/>
      <c r="C150" s="2"/>
      <c r="D150" s="2"/>
      <c r="E150" s="2"/>
      <c r="F150" s="2"/>
      <c r="G150" s="2"/>
      <c r="H150" s="2"/>
      <c r="I150" s="2"/>
    </row>
    <row r="151" spans="1:9" ht="15.75" thickBot="1" x14ac:dyDescent="0.3">
      <c r="A151" s="3" t="str">
        <f>$A$3</f>
        <v>Ceny za 52. týždeň 2024 zisťované v dňoch 6. 1. 2025 – 8. 1. 2025</v>
      </c>
      <c r="B151" s="2"/>
      <c r="C151" s="2"/>
      <c r="D151" s="2"/>
      <c r="E151" s="2"/>
      <c r="F151" s="2"/>
      <c r="G151" s="4"/>
      <c r="H151" s="2"/>
      <c r="I151" s="32" t="s">
        <v>26</v>
      </c>
    </row>
    <row r="152" spans="1:9" ht="15" customHeight="1" x14ac:dyDescent="0.25">
      <c r="A152" s="91" t="s">
        <v>0</v>
      </c>
      <c r="B152" s="93" t="s">
        <v>12</v>
      </c>
      <c r="C152" s="83" t="s">
        <v>13</v>
      </c>
      <c r="D152" s="83" t="s">
        <v>14</v>
      </c>
      <c r="E152" s="83" t="s">
        <v>15</v>
      </c>
      <c r="F152" s="81" t="s">
        <v>2</v>
      </c>
      <c r="G152" s="82"/>
      <c r="H152" s="83" t="s">
        <v>16</v>
      </c>
      <c r="I152" s="84"/>
    </row>
    <row r="153" spans="1:9" x14ac:dyDescent="0.25">
      <c r="A153" s="92"/>
      <c r="B153" s="94"/>
      <c r="C153" s="95"/>
      <c r="D153" s="95"/>
      <c r="E153" s="95"/>
      <c r="F153" s="44" t="str">
        <f>$D$5</f>
        <v>52. týždeň</v>
      </c>
      <c r="G153" s="44" t="str">
        <f>$E$5</f>
        <v>51. týždeň</v>
      </c>
      <c r="H153" s="85" t="s">
        <v>7</v>
      </c>
      <c r="I153" s="87" t="s">
        <v>8</v>
      </c>
    </row>
    <row r="154" spans="1:9" x14ac:dyDescent="0.25">
      <c r="A154" s="92"/>
      <c r="B154" s="94"/>
      <c r="C154" s="95"/>
      <c r="D154" s="95"/>
      <c r="E154" s="95"/>
      <c r="F154" s="43">
        <v>2024</v>
      </c>
      <c r="G154" s="43">
        <v>2024</v>
      </c>
      <c r="H154" s="86"/>
      <c r="I154" s="88"/>
    </row>
    <row r="155" spans="1:9" x14ac:dyDescent="0.25">
      <c r="A155" s="14" t="s">
        <v>65</v>
      </c>
      <c r="B155" s="11" t="s">
        <v>5</v>
      </c>
      <c r="C155" s="45" t="s">
        <v>88</v>
      </c>
      <c r="D155" s="45" t="s">
        <v>88</v>
      </c>
      <c r="E155" s="45" t="s">
        <v>87</v>
      </c>
      <c r="F155" s="45" t="s">
        <v>87</v>
      </c>
      <c r="G155" s="45" t="s">
        <v>87</v>
      </c>
      <c r="H155" s="46" t="s">
        <v>87</v>
      </c>
      <c r="I155" s="53" t="s">
        <v>87</v>
      </c>
    </row>
    <row r="156" spans="1:9" x14ac:dyDescent="0.25">
      <c r="A156" s="10" t="s">
        <v>81</v>
      </c>
      <c r="B156" s="12" t="s">
        <v>6</v>
      </c>
      <c r="C156" s="62"/>
      <c r="D156" s="48"/>
      <c r="E156" s="48"/>
      <c r="F156" s="48"/>
      <c r="G156" s="48"/>
      <c r="H156" s="49"/>
      <c r="I156" s="47"/>
    </row>
    <row r="157" spans="1:9" x14ac:dyDescent="0.25">
      <c r="A157" s="15" t="s">
        <v>27</v>
      </c>
      <c r="B157" s="37" t="s">
        <v>18</v>
      </c>
      <c r="C157" s="62"/>
      <c r="D157" s="48"/>
      <c r="E157" s="48"/>
      <c r="F157" s="50"/>
      <c r="G157" s="50"/>
      <c r="H157" s="51"/>
      <c r="I157" s="52"/>
    </row>
    <row r="158" spans="1:9" x14ac:dyDescent="0.25">
      <c r="A158" s="40" t="s">
        <v>83</v>
      </c>
      <c r="B158" s="12" t="s">
        <v>4</v>
      </c>
      <c r="C158" s="63"/>
      <c r="D158" s="48"/>
      <c r="E158" s="48"/>
      <c r="F158" s="48"/>
      <c r="G158" s="48"/>
      <c r="H158" s="49"/>
      <c r="I158" s="47" t="s">
        <v>89</v>
      </c>
    </row>
    <row r="159" spans="1:9" x14ac:dyDescent="0.25">
      <c r="A159" s="14" t="s">
        <v>64</v>
      </c>
      <c r="B159" s="11" t="s">
        <v>5</v>
      </c>
      <c r="C159" s="45" t="s">
        <v>88</v>
      </c>
      <c r="D159" s="45" t="s">
        <v>88</v>
      </c>
      <c r="E159" s="45" t="s">
        <v>88</v>
      </c>
      <c r="F159" s="45" t="s">
        <v>88</v>
      </c>
      <c r="G159" s="45" t="s">
        <v>88</v>
      </c>
      <c r="H159" s="46" t="s">
        <v>88</v>
      </c>
      <c r="I159" s="53" t="s">
        <v>87</v>
      </c>
    </row>
    <row r="160" spans="1:9" x14ac:dyDescent="0.25">
      <c r="A160" s="10" t="s">
        <v>19</v>
      </c>
      <c r="B160" s="12" t="s">
        <v>6</v>
      </c>
      <c r="C160" s="48"/>
      <c r="D160" s="48"/>
      <c r="E160" s="48"/>
      <c r="F160" s="48"/>
      <c r="G160" s="48"/>
      <c r="H160" s="49"/>
      <c r="I160" s="47"/>
    </row>
    <row r="161" spans="1:9" x14ac:dyDescent="0.25">
      <c r="A161" s="15" t="s">
        <v>28</v>
      </c>
      <c r="B161" s="37" t="s">
        <v>18</v>
      </c>
      <c r="C161" s="50"/>
      <c r="D161" s="50"/>
      <c r="E161" s="50"/>
      <c r="F161" s="50"/>
      <c r="G161" s="50"/>
      <c r="H161" s="51"/>
      <c r="I161" s="52"/>
    </row>
    <row r="162" spans="1:9" x14ac:dyDescent="0.25">
      <c r="A162" s="40" t="s">
        <v>83</v>
      </c>
      <c r="B162" s="12" t="s">
        <v>4</v>
      </c>
      <c r="C162" s="48"/>
      <c r="D162" s="48"/>
      <c r="E162" s="48"/>
      <c r="F162" s="48"/>
      <c r="G162" s="48"/>
      <c r="H162" s="49"/>
      <c r="I162" s="47" t="s">
        <v>89</v>
      </c>
    </row>
    <row r="163" spans="1:9" x14ac:dyDescent="0.25">
      <c r="A163" s="14" t="s">
        <v>65</v>
      </c>
      <c r="B163" s="11" t="s">
        <v>5</v>
      </c>
      <c r="C163" s="45" t="s">
        <v>87</v>
      </c>
      <c r="D163" s="45" t="s">
        <v>87</v>
      </c>
      <c r="E163" s="45" t="s">
        <v>87</v>
      </c>
      <c r="F163" s="45">
        <v>17.25</v>
      </c>
      <c r="G163" s="45">
        <v>17.25</v>
      </c>
      <c r="H163" s="46" t="s">
        <v>88</v>
      </c>
      <c r="I163" s="53" t="s">
        <v>87</v>
      </c>
    </row>
    <row r="164" spans="1:9" x14ac:dyDescent="0.25">
      <c r="A164" s="10" t="s">
        <v>81</v>
      </c>
      <c r="B164" s="12" t="s">
        <v>6</v>
      </c>
      <c r="C164" s="48"/>
      <c r="D164" s="48"/>
      <c r="E164" s="48"/>
      <c r="F164" s="48">
        <v>26</v>
      </c>
      <c r="G164" s="48">
        <v>26</v>
      </c>
      <c r="H164" s="49" t="s">
        <v>88</v>
      </c>
      <c r="I164" s="47"/>
    </row>
    <row r="165" spans="1:9" x14ac:dyDescent="0.25">
      <c r="A165" s="15" t="s">
        <v>28</v>
      </c>
      <c r="B165" s="37" t="s">
        <v>18</v>
      </c>
      <c r="C165" s="50"/>
      <c r="D165" s="50"/>
      <c r="E165" s="50"/>
      <c r="F165" s="50">
        <v>18.11</v>
      </c>
      <c r="G165" s="50">
        <v>19.98</v>
      </c>
      <c r="H165" s="51">
        <v>-9.4</v>
      </c>
      <c r="I165" s="52"/>
    </row>
    <row r="166" spans="1:9" ht="15.75" thickBot="1" x14ac:dyDescent="0.3">
      <c r="A166" s="38" t="s">
        <v>83</v>
      </c>
      <c r="B166" s="17" t="s">
        <v>4</v>
      </c>
      <c r="C166" s="59"/>
      <c r="D166" s="59"/>
      <c r="E166" s="59"/>
      <c r="F166" s="59">
        <v>18.149999999999999</v>
      </c>
      <c r="G166" s="59">
        <v>20</v>
      </c>
      <c r="H166" s="60">
        <v>0.3</v>
      </c>
      <c r="I166" s="61" t="s">
        <v>89</v>
      </c>
    </row>
    <row r="167" spans="1:9" ht="48.75" customHeight="1" x14ac:dyDescent="0.25">
      <c r="A167" s="89" t="s">
        <v>60</v>
      </c>
      <c r="B167" s="90"/>
      <c r="C167" s="90"/>
      <c r="D167" s="90"/>
      <c r="E167" s="90"/>
      <c r="F167" s="90"/>
      <c r="G167" s="90"/>
      <c r="H167" s="90"/>
      <c r="I167" s="90"/>
    </row>
  </sheetData>
  <mergeCells count="71">
    <mergeCell ref="A148:I148"/>
    <mergeCell ref="H137:I137"/>
    <mergeCell ref="H138:H139"/>
    <mergeCell ref="I138:I139"/>
    <mergeCell ref="A135:G135"/>
    <mergeCell ref="A137:A139"/>
    <mergeCell ref="B137:B139"/>
    <mergeCell ref="C137:C139"/>
    <mergeCell ref="D137:D139"/>
    <mergeCell ref="E137:E139"/>
    <mergeCell ref="F137:G137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152:G152"/>
    <mergeCell ref="H152:I152"/>
    <mergeCell ref="H153:H154"/>
    <mergeCell ref="I153:I154"/>
    <mergeCell ref="A167:I167"/>
    <mergeCell ref="A152:A154"/>
    <mergeCell ref="B152:B154"/>
    <mergeCell ref="C152:C154"/>
    <mergeCell ref="D152:D154"/>
    <mergeCell ref="E152:E154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tabSelected="1" topLeftCell="A16" zoomScaleNormal="100" workbookViewId="0">
      <selection activeCell="I27" sqref="I27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30" t="s">
        <v>78</v>
      </c>
      <c r="B2" s="2"/>
      <c r="C2" s="2"/>
      <c r="D2" s="2"/>
      <c r="E2" s="2"/>
      <c r="F2" s="2"/>
    </row>
    <row r="3" spans="1:6" ht="15.75" thickBot="1" x14ac:dyDescent="0.3">
      <c r="A3" s="3" t="str">
        <f>'Jatočná hydina a vajcia'!A3</f>
        <v>Ceny za 52. týždeň 2024 zisťované v dňoch 6. 1. 2025 – 8. 1. 2025</v>
      </c>
      <c r="B3" s="2"/>
      <c r="C3" s="2"/>
      <c r="D3" s="2"/>
      <c r="E3" s="4" t="s">
        <v>62</v>
      </c>
      <c r="F3" s="2"/>
    </row>
    <row r="4" spans="1:6" ht="19.5" customHeight="1" x14ac:dyDescent="0.25">
      <c r="A4" s="114" t="s">
        <v>0</v>
      </c>
      <c r="B4" s="96" t="s">
        <v>2</v>
      </c>
      <c r="C4" s="96"/>
      <c r="D4" s="96" t="s">
        <v>16</v>
      </c>
      <c r="E4" s="96"/>
      <c r="F4" s="34" t="s">
        <v>4</v>
      </c>
    </row>
    <row r="5" spans="1:6" x14ac:dyDescent="0.25">
      <c r="A5" s="115"/>
      <c r="B5" s="42" t="str">
        <f>'Jatočná hydina a vajcia'!D5</f>
        <v>52. týždeň</v>
      </c>
      <c r="C5" s="42" t="str">
        <f>'Jatočná hydina a vajcia'!E5</f>
        <v>51. týždeň</v>
      </c>
      <c r="D5" s="116" t="s">
        <v>7</v>
      </c>
      <c r="E5" s="116" t="s">
        <v>8</v>
      </c>
      <c r="F5" s="117" t="s">
        <v>9</v>
      </c>
    </row>
    <row r="6" spans="1:6" x14ac:dyDescent="0.25">
      <c r="A6" s="115"/>
      <c r="B6" s="42">
        <v>2024</v>
      </c>
      <c r="C6" s="42">
        <v>2024</v>
      </c>
      <c r="D6" s="116"/>
      <c r="E6" s="116"/>
      <c r="F6" s="117"/>
    </row>
    <row r="7" spans="1:6" ht="24.95" customHeight="1" x14ac:dyDescent="0.25">
      <c r="A7" s="35" t="s">
        <v>30</v>
      </c>
      <c r="B7" s="66">
        <v>2.44</v>
      </c>
      <c r="C7" s="67">
        <v>2.3199999999999998</v>
      </c>
      <c r="D7" s="68">
        <v>5.2</v>
      </c>
      <c r="E7" s="68">
        <v>0.4</v>
      </c>
      <c r="F7" s="69">
        <v>2.44</v>
      </c>
    </row>
    <row r="8" spans="1:6" ht="24.95" customHeight="1" x14ac:dyDescent="0.25">
      <c r="A8" s="35" t="s">
        <v>31</v>
      </c>
      <c r="B8" s="66">
        <v>2.44</v>
      </c>
      <c r="C8" s="67">
        <v>2.4500000000000002</v>
      </c>
      <c r="D8" s="68">
        <v>-0.5</v>
      </c>
      <c r="E8" s="68">
        <v>-0.8</v>
      </c>
      <c r="F8" s="69">
        <v>2.44</v>
      </c>
    </row>
    <row r="9" spans="1:6" ht="24.95" customHeight="1" x14ac:dyDescent="0.25">
      <c r="A9" s="35" t="s">
        <v>32</v>
      </c>
      <c r="B9" s="66" t="s">
        <v>87</v>
      </c>
      <c r="C9" s="67" t="s">
        <v>87</v>
      </c>
      <c r="D9" s="68"/>
      <c r="E9" s="68"/>
      <c r="F9" s="70" t="s">
        <v>87</v>
      </c>
    </row>
    <row r="10" spans="1:6" ht="24.95" customHeight="1" x14ac:dyDescent="0.25">
      <c r="A10" s="35" t="s">
        <v>33</v>
      </c>
      <c r="B10" s="66" t="s">
        <v>87</v>
      </c>
      <c r="C10" s="67" t="s">
        <v>87</v>
      </c>
      <c r="D10" s="68"/>
      <c r="E10" s="68"/>
      <c r="F10" s="70" t="s">
        <v>87</v>
      </c>
    </row>
    <row r="11" spans="1:6" ht="24.95" customHeight="1" x14ac:dyDescent="0.25">
      <c r="A11" s="35" t="s">
        <v>34</v>
      </c>
      <c r="B11" s="66">
        <v>2.57</v>
      </c>
      <c r="C11" s="67">
        <v>2.46</v>
      </c>
      <c r="D11" s="68">
        <v>4.4000000000000004</v>
      </c>
      <c r="E11" s="68">
        <v>-0.4</v>
      </c>
      <c r="F11" s="69">
        <v>2.57</v>
      </c>
    </row>
    <row r="12" spans="1:6" ht="24.95" customHeight="1" x14ac:dyDescent="0.25">
      <c r="A12" s="5" t="s">
        <v>48</v>
      </c>
      <c r="B12" s="66">
        <v>2.4700000000000002</v>
      </c>
      <c r="C12" s="67">
        <v>2.52</v>
      </c>
      <c r="D12" s="68">
        <v>-2.2000000000000002</v>
      </c>
      <c r="E12" s="68">
        <v>-7.3</v>
      </c>
      <c r="F12" s="69">
        <v>2.4700000000000002</v>
      </c>
    </row>
    <row r="13" spans="1:6" ht="24.95" customHeight="1" x14ac:dyDescent="0.25">
      <c r="A13" s="35" t="s">
        <v>35</v>
      </c>
      <c r="B13" s="66">
        <v>2.57</v>
      </c>
      <c r="C13" s="67">
        <v>2.59</v>
      </c>
      <c r="D13" s="68">
        <v>-0.6</v>
      </c>
      <c r="E13" s="68">
        <v>-5.2</v>
      </c>
      <c r="F13" s="69">
        <v>2.57</v>
      </c>
    </row>
    <row r="14" spans="1:6" ht="24.95" customHeight="1" x14ac:dyDescent="0.25">
      <c r="A14" s="35" t="s">
        <v>36</v>
      </c>
      <c r="B14" s="66">
        <v>1.87</v>
      </c>
      <c r="C14" s="67">
        <v>2.2200000000000002</v>
      </c>
      <c r="D14" s="68">
        <v>-15.6</v>
      </c>
      <c r="E14" s="68">
        <v>-9.6</v>
      </c>
      <c r="F14" s="69">
        <v>1.87</v>
      </c>
    </row>
    <row r="15" spans="1:6" ht="24.95" customHeight="1" x14ac:dyDescent="0.25">
      <c r="A15" s="35" t="s">
        <v>37</v>
      </c>
      <c r="B15" s="66">
        <v>4.91</v>
      </c>
      <c r="C15" s="67">
        <v>4.6500000000000004</v>
      </c>
      <c r="D15" s="68">
        <v>5.6</v>
      </c>
      <c r="E15" s="68">
        <v>-4</v>
      </c>
      <c r="F15" s="70">
        <v>4.91</v>
      </c>
    </row>
    <row r="16" spans="1:6" ht="24.95" customHeight="1" x14ac:dyDescent="0.25">
      <c r="A16" s="35" t="s">
        <v>38</v>
      </c>
      <c r="B16" s="66" t="s">
        <v>87</v>
      </c>
      <c r="C16" s="67" t="s">
        <v>87</v>
      </c>
      <c r="D16" s="68"/>
      <c r="E16" s="68"/>
      <c r="F16" s="70" t="s">
        <v>87</v>
      </c>
    </row>
    <row r="17" spans="1:6" ht="24.95" customHeight="1" x14ac:dyDescent="0.25">
      <c r="A17" s="35" t="s">
        <v>39</v>
      </c>
      <c r="B17" s="66">
        <v>1.92</v>
      </c>
      <c r="C17" s="67">
        <v>1.97</v>
      </c>
      <c r="D17" s="68">
        <v>-2.7</v>
      </c>
      <c r="E17" s="68">
        <v>-9.5</v>
      </c>
      <c r="F17" s="70">
        <v>1.92</v>
      </c>
    </row>
    <row r="18" spans="1:6" ht="24.95" customHeight="1" x14ac:dyDescent="0.25">
      <c r="A18" s="35" t="s">
        <v>40</v>
      </c>
      <c r="B18" s="66" t="s">
        <v>87</v>
      </c>
      <c r="C18" s="67">
        <v>2.0299999999999998</v>
      </c>
      <c r="D18" s="68"/>
      <c r="E18" s="68"/>
      <c r="F18" s="70" t="s">
        <v>87</v>
      </c>
    </row>
    <row r="19" spans="1:6" ht="24.95" customHeight="1" x14ac:dyDescent="0.25">
      <c r="A19" s="35" t="s">
        <v>41</v>
      </c>
      <c r="B19" s="66" t="s">
        <v>87</v>
      </c>
      <c r="C19" s="67">
        <v>2.36</v>
      </c>
      <c r="D19" s="68"/>
      <c r="E19" s="68"/>
      <c r="F19" s="70" t="s">
        <v>87</v>
      </c>
    </row>
    <row r="20" spans="1:6" ht="24.95" customHeight="1" x14ac:dyDescent="0.25">
      <c r="A20" s="35" t="s">
        <v>42</v>
      </c>
      <c r="B20" s="66"/>
      <c r="C20" s="67"/>
      <c r="D20" s="68"/>
      <c r="E20" s="68"/>
      <c r="F20" s="69"/>
    </row>
    <row r="21" spans="1:6" ht="24.95" customHeight="1" x14ac:dyDescent="0.25">
      <c r="A21" s="35" t="s">
        <v>43</v>
      </c>
      <c r="B21" s="66">
        <v>2.6</v>
      </c>
      <c r="C21" s="67">
        <v>2.5</v>
      </c>
      <c r="D21" s="68">
        <v>4.0999999999999996</v>
      </c>
      <c r="E21" s="68">
        <v>-6.3</v>
      </c>
      <c r="F21" s="69">
        <v>2.6</v>
      </c>
    </row>
    <row r="22" spans="1:6" ht="24.95" customHeight="1" x14ac:dyDescent="0.25">
      <c r="A22" s="35" t="s">
        <v>44</v>
      </c>
      <c r="B22" s="66" t="s">
        <v>87</v>
      </c>
      <c r="C22" s="67">
        <v>2.4</v>
      </c>
      <c r="D22" s="68"/>
      <c r="E22" s="68">
        <v>-4.5999999999999996</v>
      </c>
      <c r="F22" s="69" t="s">
        <v>87</v>
      </c>
    </row>
    <row r="23" spans="1:6" ht="24.95" customHeight="1" x14ac:dyDescent="0.25">
      <c r="A23" s="35" t="s">
        <v>45</v>
      </c>
      <c r="B23" s="66" t="s">
        <v>87</v>
      </c>
      <c r="C23" s="67">
        <v>2.72</v>
      </c>
      <c r="D23" s="68"/>
      <c r="E23" s="68">
        <v>0.1</v>
      </c>
      <c r="F23" s="69" t="s">
        <v>87</v>
      </c>
    </row>
    <row r="24" spans="1:6" ht="24.95" customHeight="1" x14ac:dyDescent="0.25">
      <c r="A24" s="5" t="s">
        <v>46</v>
      </c>
      <c r="B24" s="66" t="s">
        <v>87</v>
      </c>
      <c r="C24" s="67">
        <v>2.1</v>
      </c>
      <c r="D24" s="68"/>
      <c r="E24" s="68">
        <v>8.5</v>
      </c>
      <c r="F24" s="69" t="s">
        <v>87</v>
      </c>
    </row>
    <row r="25" spans="1:6" ht="24.95" customHeight="1" x14ac:dyDescent="0.25">
      <c r="A25" s="5" t="s">
        <v>47</v>
      </c>
      <c r="B25" s="66">
        <v>5.28</v>
      </c>
      <c r="C25" s="67">
        <v>5.24</v>
      </c>
      <c r="D25" s="68">
        <v>0.7</v>
      </c>
      <c r="E25" s="68">
        <v>15</v>
      </c>
      <c r="F25" s="70">
        <v>5.28</v>
      </c>
    </row>
    <row r="26" spans="1:6" ht="24.95" customHeight="1" x14ac:dyDescent="0.25">
      <c r="A26" s="35" t="s">
        <v>49</v>
      </c>
      <c r="B26" s="66" t="s">
        <v>87</v>
      </c>
      <c r="C26" s="67" t="s">
        <v>87</v>
      </c>
      <c r="D26" s="68"/>
      <c r="E26" s="68"/>
      <c r="F26" s="70" t="s">
        <v>87</v>
      </c>
    </row>
    <row r="27" spans="1:6" ht="24.95" customHeight="1" x14ac:dyDescent="0.25">
      <c r="A27" s="35" t="s">
        <v>50</v>
      </c>
      <c r="B27" s="66" t="s">
        <v>87</v>
      </c>
      <c r="C27" s="67" t="s">
        <v>87</v>
      </c>
      <c r="D27" s="68"/>
      <c r="E27" s="68"/>
      <c r="F27" s="69" t="s">
        <v>87</v>
      </c>
    </row>
    <row r="28" spans="1:6" ht="24.95" customHeight="1" x14ac:dyDescent="0.25">
      <c r="A28" s="35" t="s">
        <v>51</v>
      </c>
      <c r="B28" s="66" t="s">
        <v>87</v>
      </c>
      <c r="C28" s="67" t="s">
        <v>87</v>
      </c>
      <c r="D28" s="68"/>
      <c r="E28" s="68"/>
      <c r="F28" s="70" t="s">
        <v>87</v>
      </c>
    </row>
    <row r="29" spans="1:6" ht="24.95" customHeight="1" x14ac:dyDescent="0.25">
      <c r="A29" s="35" t="s">
        <v>52</v>
      </c>
      <c r="B29" s="66" t="s">
        <v>87</v>
      </c>
      <c r="C29" s="67" t="s">
        <v>87</v>
      </c>
      <c r="D29" s="68"/>
      <c r="E29" s="68"/>
      <c r="F29" s="69" t="s">
        <v>87</v>
      </c>
    </row>
    <row r="30" spans="1:6" ht="24.95" customHeight="1" x14ac:dyDescent="0.25">
      <c r="A30" s="35" t="s">
        <v>53</v>
      </c>
      <c r="B30" s="66" t="s">
        <v>88</v>
      </c>
      <c r="C30" s="67" t="s">
        <v>87</v>
      </c>
      <c r="D30" s="68"/>
      <c r="E30" s="68" t="s">
        <v>88</v>
      </c>
      <c r="F30" s="70" t="s">
        <v>87</v>
      </c>
    </row>
    <row r="31" spans="1:6" ht="24.95" customHeight="1" x14ac:dyDescent="0.25">
      <c r="A31" s="35" t="s">
        <v>54</v>
      </c>
      <c r="B31" s="66" t="s">
        <v>87</v>
      </c>
      <c r="C31" s="67" t="s">
        <v>87</v>
      </c>
      <c r="D31" s="68"/>
      <c r="E31" s="68"/>
      <c r="F31" s="69" t="s">
        <v>87</v>
      </c>
    </row>
    <row r="32" spans="1:6" ht="24.95" customHeight="1" x14ac:dyDescent="0.25">
      <c r="A32" s="35" t="s">
        <v>55</v>
      </c>
      <c r="B32" s="66">
        <v>4.54</v>
      </c>
      <c r="C32" s="67">
        <v>4.7</v>
      </c>
      <c r="D32" s="68">
        <v>-3.3</v>
      </c>
      <c r="E32" s="68">
        <v>6.4</v>
      </c>
      <c r="F32" s="69">
        <v>4.6900000000000004</v>
      </c>
    </row>
    <row r="33" spans="1:6" ht="24.95" customHeight="1" x14ac:dyDescent="0.25">
      <c r="A33" s="35" t="s">
        <v>56</v>
      </c>
      <c r="B33" s="66" t="s">
        <v>87</v>
      </c>
      <c r="C33" s="67" t="s">
        <v>87</v>
      </c>
      <c r="D33" s="68"/>
      <c r="E33" s="68"/>
      <c r="F33" s="70" t="s">
        <v>87</v>
      </c>
    </row>
    <row r="34" spans="1:6" ht="24.95" customHeight="1" x14ac:dyDescent="0.25">
      <c r="A34" s="35" t="s">
        <v>57</v>
      </c>
      <c r="B34" s="66">
        <v>2.27</v>
      </c>
      <c r="C34" s="67">
        <v>2.17</v>
      </c>
      <c r="D34" s="68">
        <v>4.5</v>
      </c>
      <c r="E34" s="68">
        <v>0.9</v>
      </c>
      <c r="F34" s="69">
        <v>2.27</v>
      </c>
    </row>
    <row r="35" spans="1:6" ht="24.95" customHeight="1" thickBot="1" x14ac:dyDescent="0.3">
      <c r="A35" s="6" t="s">
        <v>58</v>
      </c>
      <c r="B35" s="71" t="s">
        <v>87</v>
      </c>
      <c r="C35" s="72" t="s">
        <v>87</v>
      </c>
      <c r="D35" s="73"/>
      <c r="E35" s="73"/>
      <c r="F35" s="74" t="s">
        <v>87</v>
      </c>
    </row>
    <row r="36" spans="1:6" ht="35.25" customHeight="1" x14ac:dyDescent="0.25">
      <c r="A36" s="113" t="s">
        <v>61</v>
      </c>
      <c r="B36" s="107"/>
      <c r="C36" s="107"/>
      <c r="D36" s="107"/>
      <c r="E36" s="107"/>
      <c r="F36" s="107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Cigánková Simona</cp:lastModifiedBy>
  <cp:lastPrinted>2022-03-31T10:12:44Z</cp:lastPrinted>
  <dcterms:created xsi:type="dcterms:W3CDTF">2020-01-13T07:54:15Z</dcterms:created>
  <dcterms:modified xsi:type="dcterms:W3CDTF">2025-01-16T09:12:26Z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