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85FF6403-8476-43B4-A41A-75E414A85EE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<sst xmlns="http://schemas.openxmlformats.org/spreadsheetml/2006/main" count="284" uniqueCount="68">
  <si>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</si>
  <si>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</si>
  <si>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</si>
  <si>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</si>
  <si>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</si>
  <si>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</si>
  <si>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</si>
  <si>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</si>
  <si>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</si>
  <si>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</si>
  <si>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</si>
  <si>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</si>
  <si>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</si>
  <si>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</si>
  <si>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</si>
  <si>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</si>
  <si>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</si>
  <si>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</si>
  <si>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</si>
  <si>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</si>
  <si>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</si>
  <si>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</si>
  <si>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</si>
  <si>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</si>
  <si>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</si>
  <si>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</si>
  <si>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</si>
  <si>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</si>
  <si>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</si>
  <si>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</si>
  <si>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</si>
  <si>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</si>
  <si>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</si>
  <si>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</si>
  <si>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</si>
  <si>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</si>
  <si>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</si>
  <si>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</si>
  <si>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</si>
  <si>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</si>
  <si>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</si>
  <si>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</si>
  <si>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</si>
  <si>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</si>
  <si>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</si>
  <si>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</si>
  <si>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</si>
  <si>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</si>
  <si>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</si>
  <si>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</si>
  <si>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</si>
  <si>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</si>
  <si>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</si>
  <si>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</si>
  <si>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</si>
  <si>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</si>
  <si>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</si>
  <si>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</si>
  <si>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</si>
  <si>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</si>
  <si>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51. t. 2024</t>
  </si>
  <si>
    <t xml:space="preserve"> </t>
  </si>
  <si>
    <t>Nákupné ceny obilnín a olejnín v SR za 52. týždeň 2024</t>
  </si>
  <si>
    <t>Ceny za 52. týždeň 2024 sa zisťovali v dňoch 30. 12. 2024 – 15. 1. 2025</t>
  </si>
  <si>
    <t>52. t. 2024</t>
  </si>
  <si>
    <t>Odbytové ceny pekárskych výrobkov v SR za 52. týždeň 2024</t>
  </si>
  <si>
    <t>Ceny za 52. týždeň 2024 sa zisťovali v dňoch 30. 12. – 8. 1.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</si>
  <si>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52. týždeň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</si>
</sst>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2" fontId="19" fillId="0" borderId="26" xfId="0" applyNumberFormat="1" applyFont="1" applyBorder="1" applyAlignment="1">
      <alignment horizontal="right" vertical="center" wrapText="1"/>
    </xf>
    <xf numFmtId="2" fontId="15" fillId="0" borderId="26" xfId="0" applyNumberFormat="1" applyFont="1" applyBorder="1" applyAlignment="1">
      <alignment horizontal="right" vertical="center" wrapText="1"/>
    </xf>
    <xf numFmtId="2" fontId="16" fillId="0" borderId="26" xfId="0" applyNumberFormat="1" applyFont="1" applyBorder="1" applyAlignment="1">
      <alignment horizontal="right" vertical="center" wrapText="1"/>
    </xf>
    <xf numFmtId="164" fontId="17" fillId="0" borderId="26" xfId="0" applyNumberFormat="1" applyFont="1" applyBorder="1" applyAlignment="1">
      <alignment horizontal="right" vertical="center" wrapText="1"/>
    </xf>
    <xf numFmtId="164" fontId="17" fillId="0" borderId="27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28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16" fillId="0" borderId="19" xfId="0" applyNumberFormat="1" applyFont="1" applyBorder="1" applyAlignment="1">
      <alignment horizontal="right" vertical="center" wrapText="1"/>
    </xf>
    <xf numFmtId="2" fontId="15" fillId="0" borderId="19" xfId="0" applyNumberFormat="1" applyFont="1" applyBorder="1" applyAlignment="1">
      <alignment horizontal="right" vertical="center" wrapText="1"/>
    </xf>
    <xf numFmtId="2" fontId="17" fillId="0" borderId="19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5" fillId="0" borderId="24" xfId="0" applyNumberFormat="1" applyFont="1" applyBorder="1" applyAlignment="1">
      <alignment horizontal="right" vertical="center" wrapText="1"/>
    </xf>
    <xf numFmtId="2" fontId="19" fillId="0" borderId="19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15" fillId="0" borderId="22" xfId="0" applyNumberFormat="1" applyFont="1" applyBorder="1" applyAlignment="1">
      <alignment horizontal="right" vertical="center" wrapText="1"/>
    </xf>
    <xf numFmtId="2" fontId="16" fillId="0" borderId="22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30" xfId="0" applyNumberFormat="1" applyFont="1" applyBorder="1" applyAlignment="1">
      <alignment horizontal="right" vertical="center" wrapText="1"/>
    </xf>
    <xf numFmtId="165" fontId="17" fillId="0" borderId="27" xfId="0" applyNumberFormat="1" applyFont="1" applyBorder="1" applyAlignment="1">
      <alignment horizontal="right" vertical="center" wrapText="1"/>
    </xf>
    <xf numFmtId="165" fontId="17" fillId="0" borderId="28" xfId="0" applyNumberFormat="1" applyFont="1" applyBorder="1" applyAlignment="1">
      <alignment horizontal="right" vertical="center" wrapText="1"/>
    </xf>
    <xf numFmtId="165" fontId="18" fillId="0" borderId="28" xfId="0" applyNumberFormat="1" applyFont="1" applyBorder="1" applyAlignment="1">
      <alignment horizontal="right" vertical="center" wrapText="1"/>
    </xf>
    <xf numFmtId="165" fontId="18" fillId="0" borderId="20" xfId="0" applyNumberFormat="1" applyFont="1" applyBorder="1" applyAlignment="1">
      <alignment horizontal="right" vertical="center" wrapText="1"/>
    </xf>
    <xf numFmtId="165" fontId="17" fillId="0" borderId="29" xfId="0" applyNumberFormat="1" applyFont="1" applyBorder="1" applyAlignment="1">
      <alignment horizontal="right" vertical="center" wrapText="1"/>
    </xf>
    <xf numFmtId="165" fontId="17" fillId="0" borderId="30" xfId="0" applyNumberFormat="1" applyFont="1" applyBorder="1" applyAlignment="1">
      <alignment horizontal="right" vertical="center" wrapText="1"/>
    </xf>
    <xf numFmtId="165" fontId="17" fillId="0" borderId="26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165" fontId="18" fillId="0" borderId="19" xfId="0" applyNumberFormat="1" applyFont="1" applyBorder="1" applyAlignment="1">
      <alignment horizontal="right" vertical="center" wrapText="1"/>
    </xf>
    <xf numFmtId="165" fontId="18" fillId="0" borderId="24" xfId="0" applyNumberFormat="1" applyFont="1" applyBorder="1" applyAlignment="1">
      <alignment horizontal="right" vertical="center" wrapText="1"/>
    </xf>
    <xf numFmtId="165" fontId="17" fillId="0" borderId="22" xfId="0" applyNumberFormat="1" applyFont="1" applyBorder="1" applyAlignment="1">
      <alignment horizontal="right" vertical="center" wrapText="1"/>
    </xf>
    <xf numFmtId="165" fontId="17" fillId="0" borderId="19" xfId="0" applyNumberFormat="1" applyFont="1" applyBorder="1" applyAlignment="1">
      <alignment horizontal="right" vertical="center" wrapText="1"/>
    </xf>
    <xf numFmtId="165" fontId="17" fillId="0" borderId="20" xfId="0" applyNumberFormat="1" applyFont="1" applyBorder="1" applyAlignment="1">
      <alignment horizontal="right" vertical="center" wrapText="1"/>
    </xf>
    <xf numFmtId="4" fontId="19" fillId="0" borderId="26" xfId="0" applyNumberFormat="1" applyFont="1" applyBorder="1" applyAlignment="1">
      <alignment horizontal="right" vertical="center" wrapText="1"/>
    </xf>
    <xf numFmtId="4" fontId="15" fillId="0" borderId="26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15" fillId="0" borderId="19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horizontal="right" vertical="center" wrapText="1"/>
    </xf>
    <xf numFmtId="4" fontId="17" fillId="0" borderId="19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5" fillId="0" borderId="24" xfId="0" applyNumberFormat="1" applyFont="1" applyBorder="1" applyAlignment="1">
      <alignment horizontal="right" vertical="center" wrapText="1"/>
    </xf>
    <xf numFmtId="4" fontId="16" fillId="0" borderId="24" xfId="0" applyNumberFormat="1" applyFont="1" applyBorder="1" applyAlignment="1">
      <alignment horizontal="right" vertical="center" wrapText="1"/>
    </xf>
    <xf numFmtId="4" fontId="17" fillId="0" borderId="24" xfId="0" applyNumberFormat="1" applyFont="1" applyBorder="1" applyAlignment="1">
      <alignment horizontal="right" vertical="center" wrapText="1"/>
    </xf>
    <xf numFmtId="4" fontId="19" fillId="0" borderId="19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15" fillId="0" borderId="22" xfId="0" applyNumberFormat="1" applyFont="1" applyBorder="1" applyAlignment="1">
      <alignment horizontal="right" vertical="center" wrapText="1"/>
    </xf>
    <xf numFmtId="4" fontId="16" fillId="0" borderId="22" xfId="0" applyNumberFormat="1" applyFont="1" applyBorder="1" applyAlignment="1">
      <alignment horizontal="right" vertical="center" wrapText="1"/>
    </xf>
    <xf numFmtId="164" fontId="17" fillId="0" borderId="19" xfId="0" applyNumberFormat="1" applyFont="1" applyBorder="1" applyAlignment="1">
      <alignment horizontal="right" vertical="center" wrapText="1"/>
    </xf>
    <xf numFmtId="164" fontId="17" fillId="0" borderId="20" xfId="0" applyNumberFormat="1" applyFont="1" applyBorder="1" applyAlignment="1">
      <alignment horizontal="right" vertical="center" wrapText="1"/>
    </xf>
    <xf numFmtId="0" fontId="13" fillId="4" borderId="49" xfId="0" applyFont="1" applyFill="1" applyBorder="1" applyAlignment="1">
      <alignment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13" fillId="4" borderId="53" xfId="0" applyFont="1" applyFill="1" applyBorder="1" applyAlignment="1">
      <alignment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Border="1" applyAlignment="1">
      <alignment horizontal="right" vertical="center" wrapText="1"/>
    </xf>
    <xf numFmtId="165" fontId="18" fillId="0" borderId="17" xfId="0" applyNumberFormat="1" applyFont="1" applyBorder="1" applyAlignment="1">
      <alignment horizontal="right" vertical="center" wrapText="1"/>
    </xf>
    <xf numFmtId="2" fontId="15" fillId="0" borderId="17" xfId="0" applyNumberFormat="1" applyFont="1" applyBorder="1" applyAlignment="1">
      <alignment horizontal="right" vertical="center" wrapText="1"/>
    </xf>
    <xf numFmtId="165" fontId="17" fillId="0" borderId="52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 applyFill="1" applyAlignment="1">
      <alignment vertical="center"/>
    </xf>
    <xf numFmtId="0" fontId="24" fillId="0" borderId="0" xfId="0" applyFont="1" applyFill="1"/>
    <xf numFmtId="0" fontId="27" fillId="0" borderId="47" xfId="0" applyFont="1" applyBorder="1"/>
    <xf numFmtId="0" fontId="28" fillId="0" borderId="0" xfId="0" applyFont="1" applyFill="1"/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horizontal="right"/>
    </xf>
    <xf numFmtId="0" fontId="29" fillId="0" borderId="7" xfId="0" applyFont="1" applyFill="1" applyBorder="1" applyAlignment="1">
      <alignment horizontal="left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2" fontId="31" fillId="3" borderId="49" xfId="0" applyNumberFormat="1" applyFont="1" applyFill="1" applyBorder="1" applyAlignment="1">
      <alignment horizontal="right" vertical="center" wrapText="1"/>
    </xf>
    <xf numFmtId="2" fontId="32" fillId="3" borderId="49" xfId="0" applyNumberFormat="1" applyFont="1" applyFill="1" applyBorder="1" applyAlignment="1">
      <alignment horizontal="right" vertical="center" wrapText="1"/>
    </xf>
    <xf numFmtId="164" fontId="33" fillId="3" borderId="49" xfId="0" applyNumberFormat="1" applyFont="1" applyFill="1" applyBorder="1" applyAlignment="1">
      <alignment horizontal="right" vertical="center" wrapText="1"/>
    </xf>
    <xf numFmtId="164" fontId="33" fillId="3" borderId="50" xfId="0" applyNumberFormat="1" applyFont="1" applyFill="1" applyBorder="1" applyAlignment="1">
      <alignment horizontal="right" vertical="center" wrapText="1"/>
    </xf>
    <xf numFmtId="2" fontId="31" fillId="3" borderId="44" xfId="0" applyNumberFormat="1" applyFont="1" applyFill="1" applyBorder="1" applyAlignment="1">
      <alignment horizontal="right" vertical="center" wrapText="1"/>
    </xf>
    <xf numFmtId="2" fontId="32" fillId="3" borderId="44" xfId="0" applyNumberFormat="1" applyFont="1" applyFill="1" applyBorder="1" applyAlignment="1">
      <alignment horizontal="right" vertical="center" wrapText="1"/>
    </xf>
    <xf numFmtId="164" fontId="33" fillId="3" borderId="44" xfId="0" applyNumberFormat="1" applyFont="1" applyFill="1" applyBorder="1" applyAlignment="1">
      <alignment horizontal="right" vertical="center" wrapText="1"/>
    </xf>
    <xf numFmtId="164" fontId="33" fillId="3" borderId="48" xfId="0" applyNumberFormat="1" applyFont="1" applyFill="1" applyBorder="1" applyAlignment="1">
      <alignment horizontal="right" vertical="center" wrapText="1"/>
    </xf>
    <xf numFmtId="0" fontId="29" fillId="0" borderId="3" xfId="0" applyFont="1" applyFill="1" applyBorder="1" applyAlignment="1">
      <alignment vertical="center" wrapText="1"/>
    </xf>
    <xf numFmtId="2" fontId="32" fillId="4" borderId="44" xfId="0" applyNumberFormat="1" applyFont="1" applyFill="1" applyBorder="1" applyAlignment="1">
      <alignment horizontal="right" vertical="center" wrapText="1"/>
    </xf>
    <xf numFmtId="164" fontId="34" fillId="4" borderId="44" xfId="0" applyNumberFormat="1" applyFont="1" applyFill="1" applyBorder="1" applyAlignment="1">
      <alignment horizontal="right" vertical="center" wrapText="1"/>
    </xf>
    <xf numFmtId="164" fontId="34" fillId="4" borderId="48" xfId="0" applyNumberFormat="1" applyFont="1" applyFill="1" applyBorder="1" applyAlignment="1">
      <alignment horizontal="right" vertical="center" wrapText="1"/>
    </xf>
    <xf numFmtId="0" fontId="24" fillId="0" borderId="5" xfId="0" applyFont="1" applyFill="1" applyBorder="1" applyAlignment="1">
      <alignment vertical="center" wrapText="1"/>
    </xf>
    <xf numFmtId="0" fontId="28" fillId="0" borderId="22" xfId="0" applyFont="1" applyFill="1" applyBorder="1" applyAlignment="1">
      <alignment vertical="center" wrapText="1"/>
    </xf>
    <xf numFmtId="2" fontId="31" fillId="3" borderId="46" xfId="0" applyNumberFormat="1" applyFont="1" applyFill="1" applyBorder="1" applyAlignment="1">
      <alignment horizontal="right" vertical="center" wrapText="1"/>
    </xf>
    <xf numFmtId="2" fontId="32" fillId="3" borderId="46" xfId="0" applyNumberFormat="1" applyFont="1" applyFill="1" applyBorder="1" applyAlignment="1">
      <alignment horizontal="right" vertical="center" wrapText="1"/>
    </xf>
    <xf numFmtId="164" fontId="33" fillId="3" borderId="46" xfId="0" applyNumberFormat="1" applyFont="1" applyFill="1" applyBorder="1" applyAlignment="1">
      <alignment horizontal="right" vertical="center" wrapText="1"/>
    </xf>
    <xf numFmtId="164" fontId="33" fillId="3" borderId="51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4" fillId="0" borderId="0" xfId="0" applyFont="1" applyBorder="1"/>
    <xf numFmtId="0" fontId="23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N25" sqref="N2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63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39" t="s">
        <v>2</v>
      </c>
      <c r="C4" s="134" t="s">
        <v>3</v>
      </c>
      <c r="D4" s="134" t="s">
        <v>4</v>
      </c>
      <c r="E4" s="134" t="s">
        <v>5</v>
      </c>
      <c r="F4" s="134" t="s">
        <v>6</v>
      </c>
      <c r="G4" s="134"/>
      <c r="H4" s="134" t="s">
        <v>7</v>
      </c>
      <c r="I4" s="134"/>
      <c r="J4" s="134"/>
      <c r="K4" s="135"/>
      <c r="L4" s="1"/>
    </row>
    <row r="5" spans="1:12" x14ac:dyDescent="0.25">
      <c r="A5" s="5" t="s">
        <v>1</v>
      </c>
      <c r="B5" s="140"/>
      <c r="C5" s="136"/>
      <c r="D5" s="136"/>
      <c r="E5" s="136"/>
      <c r="F5" s="37" t="s">
        <v>64</v>
      </c>
      <c r="G5" s="37" t="s">
        <v>60</v>
      </c>
      <c r="H5" s="136" t="s">
        <v>8</v>
      </c>
      <c r="I5" s="136"/>
      <c r="J5" s="136" t="s">
        <v>9</v>
      </c>
      <c r="K5" s="137"/>
      <c r="L5" s="1"/>
    </row>
    <row r="6" spans="1:12" ht="15.75" thickBot="1" x14ac:dyDescent="0.3">
      <c r="A6" s="57"/>
      <c r="B6" s="141"/>
      <c r="C6" s="138" t="s">
        <v>10</v>
      </c>
      <c r="D6" s="138"/>
      <c r="E6" s="138"/>
      <c r="F6" s="138"/>
      <c r="G6" s="138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101" t="s">
        <v>54</v>
      </c>
      <c r="D7" s="102" t="s">
        <v>54</v>
      </c>
      <c r="E7" s="102" t="s">
        <v>54</v>
      </c>
      <c r="F7" s="103" t="s">
        <v>54</v>
      </c>
      <c r="G7" s="102">
        <v>155</v>
      </c>
      <c r="H7" s="102"/>
      <c r="I7" s="93"/>
      <c r="J7" s="62"/>
      <c r="K7" s="87"/>
      <c r="L7" s="36"/>
    </row>
    <row r="8" spans="1:12" ht="16.5" customHeight="1" x14ac:dyDescent="0.25">
      <c r="A8" s="13" t="s">
        <v>31</v>
      </c>
      <c r="B8" s="43" t="s">
        <v>34</v>
      </c>
      <c r="C8" s="104"/>
      <c r="D8" s="105"/>
      <c r="E8" s="105"/>
      <c r="F8" s="106"/>
      <c r="G8" s="105">
        <v>250</v>
      </c>
      <c r="H8" s="105"/>
      <c r="I8" s="94"/>
      <c r="J8" s="67"/>
      <c r="K8" s="88"/>
      <c r="L8" s="36"/>
    </row>
    <row r="9" spans="1:12" ht="16.5" customHeight="1" x14ac:dyDescent="0.25">
      <c r="A9" s="13"/>
      <c r="B9" s="44" t="s">
        <v>12</v>
      </c>
      <c r="C9" s="107"/>
      <c r="D9" s="106"/>
      <c r="E9" s="106"/>
      <c r="F9" s="106"/>
      <c r="G9" s="106">
        <v>229.58</v>
      </c>
      <c r="H9" s="106"/>
      <c r="I9" s="95"/>
      <c r="J9" s="68"/>
      <c r="K9" s="89"/>
      <c r="L9" s="36"/>
    </row>
    <row r="10" spans="1:12" ht="16.5" customHeight="1" x14ac:dyDescent="0.25">
      <c r="A10" s="58"/>
      <c r="B10" s="45" t="s">
        <v>35</v>
      </c>
      <c r="C10" s="108"/>
      <c r="D10" s="105"/>
      <c r="E10" s="105"/>
      <c r="F10" s="106"/>
      <c r="G10" s="105">
        <v>242.58</v>
      </c>
      <c r="H10" s="105"/>
      <c r="I10" s="94"/>
      <c r="J10" s="67" t="s">
        <v>13</v>
      </c>
      <c r="K10" s="88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109" t="s">
        <v>54</v>
      </c>
      <c r="D11" s="110" t="s">
        <v>54</v>
      </c>
      <c r="E11" s="110" t="s">
        <v>14</v>
      </c>
      <c r="F11" s="111" t="s">
        <v>14</v>
      </c>
      <c r="G11" s="110" t="s">
        <v>14</v>
      </c>
      <c r="H11" s="112"/>
      <c r="I11" s="96"/>
      <c r="J11" s="77" t="s">
        <v>14</v>
      </c>
      <c r="K11" s="100"/>
      <c r="L11" s="36"/>
    </row>
    <row r="12" spans="1:12" ht="16.5" customHeight="1" x14ac:dyDescent="0.25">
      <c r="A12" s="13" t="s">
        <v>27</v>
      </c>
      <c r="B12" s="43" t="s">
        <v>34</v>
      </c>
      <c r="C12" s="104"/>
      <c r="D12" s="105"/>
      <c r="E12" s="105"/>
      <c r="F12" s="106"/>
      <c r="G12" s="105"/>
      <c r="H12" s="113"/>
      <c r="I12" s="95"/>
      <c r="J12" s="78"/>
      <c r="K12" s="88"/>
      <c r="L12" s="36"/>
    </row>
    <row r="13" spans="1:12" ht="16.5" customHeight="1" x14ac:dyDescent="0.25">
      <c r="A13" s="13"/>
      <c r="B13" s="44" t="s">
        <v>12</v>
      </c>
      <c r="C13" s="107"/>
      <c r="D13" s="106"/>
      <c r="E13" s="106"/>
      <c r="F13" s="106"/>
      <c r="G13" s="106"/>
      <c r="H13" s="114"/>
      <c r="I13" s="95"/>
      <c r="J13" s="79"/>
      <c r="K13" s="89"/>
      <c r="L13" s="36"/>
    </row>
    <row r="14" spans="1:12" ht="16.5" customHeight="1" x14ac:dyDescent="0.25">
      <c r="A14" s="13"/>
      <c r="B14" s="46" t="s">
        <v>35</v>
      </c>
      <c r="C14" s="108"/>
      <c r="D14" s="115"/>
      <c r="E14" s="115"/>
      <c r="F14" s="116"/>
      <c r="G14" s="115"/>
      <c r="H14" s="117"/>
      <c r="I14" s="97"/>
      <c r="J14" s="80" t="s">
        <v>13</v>
      </c>
      <c r="K14" s="91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109" t="s">
        <v>54</v>
      </c>
      <c r="D15" s="110" t="s">
        <v>54</v>
      </c>
      <c r="E15" s="110" t="s">
        <v>14</v>
      </c>
      <c r="F15" s="111" t="s">
        <v>14</v>
      </c>
      <c r="G15" s="110" t="s">
        <v>14</v>
      </c>
      <c r="H15" s="112"/>
      <c r="I15" s="96"/>
      <c r="J15" s="77" t="s">
        <v>14</v>
      </c>
      <c r="K15" s="100"/>
      <c r="L15" s="36"/>
    </row>
    <row r="16" spans="1:12" ht="16.5" customHeight="1" x14ac:dyDescent="0.25">
      <c r="A16" s="13" t="s">
        <v>38</v>
      </c>
      <c r="B16" s="48" t="s">
        <v>34</v>
      </c>
      <c r="C16" s="104"/>
      <c r="D16" s="105"/>
      <c r="E16" s="105"/>
      <c r="F16" s="106"/>
      <c r="G16" s="105"/>
      <c r="H16" s="113"/>
      <c r="I16" s="95"/>
      <c r="J16" s="78"/>
      <c r="K16" s="88"/>
      <c r="L16" s="36"/>
    </row>
    <row r="17" spans="1:14" ht="16.5" customHeight="1" x14ac:dyDescent="0.25">
      <c r="A17" s="13"/>
      <c r="B17" s="44" t="s">
        <v>12</v>
      </c>
      <c r="C17" s="107"/>
      <c r="D17" s="106"/>
      <c r="E17" s="106"/>
      <c r="F17" s="106"/>
      <c r="G17" s="106"/>
      <c r="H17" s="114"/>
      <c r="I17" s="95"/>
      <c r="J17" s="79"/>
      <c r="K17" s="89"/>
      <c r="L17" s="36"/>
    </row>
    <row r="18" spans="1:14" ht="16.5" customHeight="1" x14ac:dyDescent="0.25">
      <c r="A18" s="58"/>
      <c r="B18" s="46" t="s">
        <v>35</v>
      </c>
      <c r="C18" s="108"/>
      <c r="D18" s="115"/>
      <c r="E18" s="115"/>
      <c r="F18" s="116"/>
      <c r="G18" s="115"/>
      <c r="H18" s="117"/>
      <c r="I18" s="97"/>
      <c r="J18" s="80" t="s">
        <v>13</v>
      </c>
      <c r="K18" s="91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109" t="s">
        <v>54</v>
      </c>
      <c r="D19" s="110" t="s">
        <v>54</v>
      </c>
      <c r="E19" s="110" t="s">
        <v>14</v>
      </c>
      <c r="F19" s="111" t="s">
        <v>14</v>
      </c>
      <c r="G19" s="110">
        <v>155</v>
      </c>
      <c r="H19" s="112"/>
      <c r="I19" s="96"/>
      <c r="J19" s="77" t="s">
        <v>14</v>
      </c>
      <c r="K19" s="100"/>
      <c r="L19" s="36"/>
    </row>
    <row r="20" spans="1:14" ht="16.5" customHeight="1" x14ac:dyDescent="0.25">
      <c r="A20" s="13" t="s">
        <v>29</v>
      </c>
      <c r="B20" s="48" t="s">
        <v>34</v>
      </c>
      <c r="C20" s="104"/>
      <c r="D20" s="105"/>
      <c r="E20" s="105"/>
      <c r="F20" s="106"/>
      <c r="G20" s="105">
        <v>250</v>
      </c>
      <c r="H20" s="113"/>
      <c r="I20" s="95"/>
      <c r="J20" s="78"/>
      <c r="K20" s="88"/>
      <c r="L20" s="36"/>
    </row>
    <row r="21" spans="1:14" ht="16.5" customHeight="1" x14ac:dyDescent="0.25">
      <c r="A21" s="13" t="s">
        <v>15</v>
      </c>
      <c r="B21" s="44" t="s">
        <v>12</v>
      </c>
      <c r="C21" s="107"/>
      <c r="D21" s="106"/>
      <c r="E21" s="106"/>
      <c r="F21" s="106"/>
      <c r="G21" s="106">
        <v>218.52</v>
      </c>
      <c r="H21" s="114"/>
      <c r="I21" s="95"/>
      <c r="J21" s="79"/>
      <c r="K21" s="89"/>
      <c r="L21" s="36"/>
    </row>
    <row r="22" spans="1:14" ht="16.5" customHeight="1" thickBot="1" x14ac:dyDescent="0.3">
      <c r="A22" s="59"/>
      <c r="B22" s="126" t="s">
        <v>35</v>
      </c>
      <c r="C22" s="127"/>
      <c r="D22" s="128"/>
      <c r="E22" s="128"/>
      <c r="F22" s="129"/>
      <c r="G22" s="128">
        <v>228.72</v>
      </c>
      <c r="H22" s="130"/>
      <c r="I22" s="131"/>
      <c r="J22" s="132" t="s">
        <v>13</v>
      </c>
      <c r="K22" s="133" t="s">
        <v>13</v>
      </c>
      <c r="L22" s="36"/>
    </row>
    <row r="23" spans="1:14" ht="16.5" customHeight="1" thickTop="1" x14ac:dyDescent="0.25">
      <c r="A23" s="12" t="s">
        <v>39</v>
      </c>
      <c r="B23" s="124" t="s">
        <v>33</v>
      </c>
      <c r="C23" s="125" t="s">
        <v>54</v>
      </c>
      <c r="D23" s="105" t="s">
        <v>54</v>
      </c>
      <c r="E23" s="105" t="s">
        <v>54</v>
      </c>
      <c r="F23" s="106" t="s">
        <v>54</v>
      </c>
      <c r="G23" s="105">
        <v>200</v>
      </c>
      <c r="H23" s="113"/>
      <c r="I23" s="95"/>
      <c r="J23" s="78" t="s">
        <v>14</v>
      </c>
      <c r="K23" s="88"/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104"/>
      <c r="D24" s="105"/>
      <c r="E24" s="105"/>
      <c r="F24" s="106"/>
      <c r="G24" s="105">
        <v>288.16000000000003</v>
      </c>
      <c r="H24" s="113"/>
      <c r="I24" s="95"/>
      <c r="J24" s="78"/>
      <c r="K24" s="88"/>
      <c r="L24" s="36"/>
      <c r="N24" s="34"/>
    </row>
    <row r="25" spans="1:14" ht="16.5" customHeight="1" x14ac:dyDescent="0.25">
      <c r="A25" s="49"/>
      <c r="B25" s="44" t="s">
        <v>12</v>
      </c>
      <c r="C25" s="107"/>
      <c r="D25" s="106"/>
      <c r="E25" s="106"/>
      <c r="F25" s="106"/>
      <c r="G25" s="106">
        <v>229</v>
      </c>
      <c r="H25" s="114"/>
      <c r="I25" s="95"/>
      <c r="J25" s="79"/>
      <c r="K25" s="89"/>
      <c r="L25" s="36"/>
      <c r="N25" s="35"/>
    </row>
    <row r="26" spans="1:14" ht="16.5" customHeight="1" x14ac:dyDescent="0.25">
      <c r="A26" s="60"/>
      <c r="B26" s="46" t="s">
        <v>35</v>
      </c>
      <c r="C26" s="108"/>
      <c r="D26" s="115"/>
      <c r="E26" s="115"/>
      <c r="F26" s="116"/>
      <c r="G26" s="115">
        <v>232.81</v>
      </c>
      <c r="H26" s="117"/>
      <c r="I26" s="97"/>
      <c r="J26" s="80" t="s">
        <v>13</v>
      </c>
      <c r="K26" s="91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109" t="s">
        <v>54</v>
      </c>
      <c r="D27" s="110" t="s">
        <v>54</v>
      </c>
      <c r="E27" s="110" t="s">
        <v>54</v>
      </c>
      <c r="F27" s="111" t="s">
        <v>54</v>
      </c>
      <c r="G27" s="110" t="s">
        <v>14</v>
      </c>
      <c r="H27" s="112"/>
      <c r="I27" s="96"/>
      <c r="J27" s="77"/>
      <c r="K27" s="100"/>
      <c r="L27" s="36"/>
    </row>
    <row r="28" spans="1:14" ht="16.5" customHeight="1" x14ac:dyDescent="0.25">
      <c r="A28" s="49" t="s">
        <v>56</v>
      </c>
      <c r="B28" s="48" t="s">
        <v>34</v>
      </c>
      <c r="C28" s="104"/>
      <c r="D28" s="105" t="s">
        <v>61</v>
      </c>
      <c r="E28" s="105" t="s">
        <v>61</v>
      </c>
      <c r="F28" s="106" t="s">
        <v>14</v>
      </c>
      <c r="G28" s="105" t="s">
        <v>61</v>
      </c>
      <c r="H28" s="113"/>
      <c r="I28" s="95"/>
      <c r="J28" s="78"/>
      <c r="K28" s="88"/>
      <c r="L28" s="36"/>
    </row>
    <row r="29" spans="1:14" ht="16.5" customHeight="1" x14ac:dyDescent="0.25">
      <c r="A29" s="49"/>
      <c r="B29" s="44" t="s">
        <v>12</v>
      </c>
      <c r="C29" s="107"/>
      <c r="D29" s="106"/>
      <c r="E29" s="106"/>
      <c r="F29" s="106"/>
      <c r="G29" s="106"/>
      <c r="H29" s="114" t="s">
        <v>61</v>
      </c>
      <c r="I29" s="95" t="s">
        <v>61</v>
      </c>
      <c r="J29" s="79"/>
      <c r="K29" s="89" t="s">
        <v>61</v>
      </c>
      <c r="L29" s="36"/>
    </row>
    <row r="30" spans="1:14" ht="16.5" customHeight="1" x14ac:dyDescent="0.25">
      <c r="A30" s="56"/>
      <c r="B30" s="46" t="s">
        <v>35</v>
      </c>
      <c r="C30" s="108"/>
      <c r="D30" s="115"/>
      <c r="E30" s="115"/>
      <c r="F30" s="116"/>
      <c r="G30" s="115"/>
      <c r="H30" s="117" t="s">
        <v>61</v>
      </c>
      <c r="I30" s="97" t="s">
        <v>61</v>
      </c>
      <c r="J30" s="80"/>
      <c r="K30" s="91" t="s">
        <v>61</v>
      </c>
      <c r="L30" s="36"/>
    </row>
    <row r="31" spans="1:14" ht="16.5" customHeight="1" x14ac:dyDescent="0.25">
      <c r="A31" s="49" t="s">
        <v>55</v>
      </c>
      <c r="B31" s="47" t="s">
        <v>33</v>
      </c>
      <c r="C31" s="109"/>
      <c r="D31" s="110"/>
      <c r="E31" s="110"/>
      <c r="F31" s="111"/>
      <c r="G31" s="110"/>
      <c r="H31" s="112" t="s">
        <v>61</v>
      </c>
      <c r="I31" s="96" t="s">
        <v>61</v>
      </c>
      <c r="J31" s="77" t="s">
        <v>13</v>
      </c>
      <c r="K31" s="100" t="s">
        <v>13</v>
      </c>
      <c r="L31" s="36"/>
    </row>
    <row r="32" spans="1:14" ht="16.5" customHeight="1" x14ac:dyDescent="0.25">
      <c r="A32" s="13" t="s">
        <v>37</v>
      </c>
      <c r="B32" s="48" t="s">
        <v>34</v>
      </c>
      <c r="C32" s="104" t="s">
        <v>54</v>
      </c>
      <c r="D32" s="105" t="s">
        <v>54</v>
      </c>
      <c r="E32" s="105" t="s">
        <v>54</v>
      </c>
      <c r="F32" s="106" t="s">
        <v>54</v>
      </c>
      <c r="G32" s="105" t="s">
        <v>14</v>
      </c>
      <c r="H32" s="113"/>
      <c r="I32" s="95"/>
      <c r="J32" s="78" t="s">
        <v>14</v>
      </c>
      <c r="K32" s="88"/>
      <c r="L32" s="36"/>
    </row>
    <row r="33" spans="1:12" ht="16.5" customHeight="1" x14ac:dyDescent="0.25">
      <c r="A33" s="49"/>
      <c r="B33" s="44" t="s">
        <v>12</v>
      </c>
      <c r="C33" s="107"/>
      <c r="D33" s="106"/>
      <c r="E33" s="106"/>
      <c r="F33" s="106"/>
      <c r="G33" s="106"/>
      <c r="H33" s="114"/>
      <c r="I33" s="95"/>
      <c r="J33" s="79"/>
      <c r="K33" s="89"/>
      <c r="L33" s="36"/>
    </row>
    <row r="34" spans="1:12" ht="16.5" customHeight="1" x14ac:dyDescent="0.25">
      <c r="A34" s="60"/>
      <c r="B34" s="46" t="s">
        <v>35</v>
      </c>
      <c r="C34" s="108"/>
      <c r="D34" s="115"/>
      <c r="E34" s="115"/>
      <c r="F34" s="116"/>
      <c r="G34" s="115"/>
      <c r="H34" s="117"/>
      <c r="I34" s="97"/>
      <c r="J34" s="80"/>
      <c r="K34" s="91"/>
      <c r="L34" s="36"/>
    </row>
    <row r="35" spans="1:12" ht="16.5" customHeight="1" x14ac:dyDescent="0.25">
      <c r="A35" s="49" t="s">
        <v>57</v>
      </c>
      <c r="B35" s="47" t="s">
        <v>33</v>
      </c>
      <c r="C35" s="109"/>
      <c r="D35" s="110"/>
      <c r="E35" s="110"/>
      <c r="F35" s="111"/>
      <c r="G35" s="110"/>
      <c r="H35" s="112"/>
      <c r="I35" s="99"/>
      <c r="J35" s="77" t="s">
        <v>13</v>
      </c>
      <c r="K35" s="100" t="s">
        <v>13</v>
      </c>
      <c r="L35" s="36"/>
    </row>
    <row r="36" spans="1:12" ht="16.5" customHeight="1" x14ac:dyDescent="0.25">
      <c r="A36" s="49" t="s">
        <v>58</v>
      </c>
      <c r="B36" s="48" t="s">
        <v>34</v>
      </c>
      <c r="C36" s="104" t="s">
        <v>54</v>
      </c>
      <c r="D36" s="105" t="s">
        <v>54</v>
      </c>
      <c r="E36" s="105" t="s">
        <v>54</v>
      </c>
      <c r="F36" s="106" t="s">
        <v>54</v>
      </c>
      <c r="G36" s="105" t="s">
        <v>14</v>
      </c>
      <c r="H36" s="113"/>
      <c r="I36" s="94"/>
      <c r="J36" s="78"/>
      <c r="K36" s="88"/>
      <c r="L36" s="36"/>
    </row>
    <row r="37" spans="1:12" ht="16.5" customHeight="1" x14ac:dyDescent="0.25">
      <c r="A37" s="49"/>
      <c r="B37" s="44" t="s">
        <v>12</v>
      </c>
      <c r="C37" s="107"/>
      <c r="D37" s="106" t="s">
        <v>61</v>
      </c>
      <c r="E37" s="106" t="s">
        <v>61</v>
      </c>
      <c r="F37" s="106" t="s">
        <v>14</v>
      </c>
      <c r="G37" s="106" t="s">
        <v>61</v>
      </c>
      <c r="H37" s="114"/>
      <c r="I37" s="95"/>
      <c r="J37" s="79"/>
      <c r="K37" s="89"/>
      <c r="L37" s="36"/>
    </row>
    <row r="38" spans="1:12" ht="16.5" customHeight="1" x14ac:dyDescent="0.25">
      <c r="A38" s="60"/>
      <c r="B38" s="46" t="s">
        <v>35</v>
      </c>
      <c r="C38" s="108"/>
      <c r="D38" s="115"/>
      <c r="E38" s="115"/>
      <c r="F38" s="116"/>
      <c r="G38" s="115"/>
      <c r="H38" s="117" t="s">
        <v>61</v>
      </c>
      <c r="I38" s="97" t="s">
        <v>61</v>
      </c>
      <c r="J38" s="80"/>
      <c r="K38" s="91" t="s">
        <v>61</v>
      </c>
      <c r="L38" s="36"/>
    </row>
    <row r="39" spans="1:12" ht="16.5" customHeight="1" x14ac:dyDescent="0.25">
      <c r="A39" s="49" t="s">
        <v>52</v>
      </c>
      <c r="B39" s="47" t="s">
        <v>33</v>
      </c>
      <c r="C39" s="109"/>
      <c r="D39" s="110"/>
      <c r="E39" s="110"/>
      <c r="F39" s="111"/>
      <c r="G39" s="110"/>
      <c r="H39" s="112" t="s">
        <v>61</v>
      </c>
      <c r="I39" s="96" t="s">
        <v>61</v>
      </c>
      <c r="J39" s="77"/>
      <c r="K39" s="90" t="s">
        <v>61</v>
      </c>
      <c r="L39" s="36"/>
    </row>
    <row r="40" spans="1:12" ht="16.5" customHeight="1" x14ac:dyDescent="0.25">
      <c r="A40" s="49"/>
      <c r="B40" s="48" t="s">
        <v>34</v>
      </c>
      <c r="C40" s="104"/>
      <c r="D40" s="105"/>
      <c r="E40" s="105"/>
      <c r="F40" s="106"/>
      <c r="G40" s="105"/>
      <c r="H40" s="113" t="s">
        <v>61</v>
      </c>
      <c r="I40" s="95" t="s">
        <v>61</v>
      </c>
      <c r="J40" s="78" t="s">
        <v>13</v>
      </c>
      <c r="K40" s="89" t="s">
        <v>13</v>
      </c>
      <c r="L40" s="36"/>
    </row>
    <row r="41" spans="1:12" ht="16.5" customHeight="1" x14ac:dyDescent="0.25">
      <c r="A41" s="49"/>
      <c r="B41" s="44" t="s">
        <v>12</v>
      </c>
      <c r="C41" s="107" t="s">
        <v>54</v>
      </c>
      <c r="D41" s="106" t="s">
        <v>54</v>
      </c>
      <c r="E41" s="106" t="s">
        <v>54</v>
      </c>
      <c r="F41" s="106" t="s">
        <v>54</v>
      </c>
      <c r="G41" s="106" t="s">
        <v>14</v>
      </c>
      <c r="H41" s="114"/>
      <c r="I41" s="95"/>
      <c r="J41" s="79"/>
      <c r="K41" s="89"/>
      <c r="L41" s="36"/>
    </row>
    <row r="42" spans="1:12" ht="16.5" customHeight="1" x14ac:dyDescent="0.25">
      <c r="A42" s="60"/>
      <c r="B42" s="46" t="s">
        <v>35</v>
      </c>
      <c r="C42" s="108"/>
      <c r="D42" s="115" t="s">
        <v>61</v>
      </c>
      <c r="E42" s="115" t="s">
        <v>61</v>
      </c>
      <c r="F42" s="116" t="s">
        <v>14</v>
      </c>
      <c r="G42" s="115" t="s">
        <v>61</v>
      </c>
      <c r="H42" s="117"/>
      <c r="I42" s="97"/>
      <c r="J42" s="80"/>
      <c r="K42" s="91"/>
      <c r="L42" s="36"/>
    </row>
    <row r="43" spans="1:12" ht="16.5" customHeight="1" x14ac:dyDescent="0.25">
      <c r="A43" s="49" t="s">
        <v>53</v>
      </c>
      <c r="B43" s="47" t="s">
        <v>33</v>
      </c>
      <c r="C43" s="118"/>
      <c r="D43" s="105"/>
      <c r="E43" s="105"/>
      <c r="F43" s="106"/>
      <c r="G43" s="105"/>
      <c r="H43" s="105" t="s">
        <v>61</v>
      </c>
      <c r="I43" s="94" t="s">
        <v>61</v>
      </c>
      <c r="J43" s="67"/>
      <c r="K43" s="88" t="s">
        <v>61</v>
      </c>
      <c r="L43" s="1"/>
    </row>
    <row r="44" spans="1:12" ht="16.5" customHeight="1" x14ac:dyDescent="0.25">
      <c r="A44" s="49"/>
      <c r="B44" s="48" t="s">
        <v>34</v>
      </c>
      <c r="C44" s="104"/>
      <c r="D44" s="105"/>
      <c r="E44" s="105"/>
      <c r="F44" s="106"/>
      <c r="G44" s="105"/>
      <c r="H44" s="105" t="s">
        <v>61</v>
      </c>
      <c r="I44" s="94" t="s">
        <v>61</v>
      </c>
      <c r="J44" s="67"/>
      <c r="K44" s="88" t="s">
        <v>61</v>
      </c>
      <c r="L44" s="1"/>
    </row>
    <row r="45" spans="1:12" ht="16.5" customHeight="1" x14ac:dyDescent="0.25">
      <c r="A45" s="55"/>
      <c r="B45" s="44" t="s">
        <v>12</v>
      </c>
      <c r="C45" s="107"/>
      <c r="D45" s="106"/>
      <c r="E45" s="106"/>
      <c r="F45" s="106"/>
      <c r="G45" s="106"/>
      <c r="H45" s="106" t="s">
        <v>61</v>
      </c>
      <c r="I45" s="95" t="s">
        <v>61</v>
      </c>
      <c r="J45" s="68" t="s">
        <v>13</v>
      </c>
      <c r="K45" s="89" t="s">
        <v>13</v>
      </c>
      <c r="L45" s="1"/>
    </row>
    <row r="46" spans="1:12" ht="16.5" customHeight="1" thickBot="1" x14ac:dyDescent="0.3">
      <c r="A46" s="14"/>
      <c r="B46" s="50" t="s">
        <v>35</v>
      </c>
      <c r="C46" s="119" t="s">
        <v>54</v>
      </c>
      <c r="D46" s="120" t="s">
        <v>54</v>
      </c>
      <c r="E46" s="120" t="s">
        <v>54</v>
      </c>
      <c r="F46" s="121" t="s">
        <v>54</v>
      </c>
      <c r="G46" s="120" t="s">
        <v>14</v>
      </c>
      <c r="H46" s="120"/>
      <c r="I46" s="98"/>
      <c r="J46" s="83"/>
      <c r="K46" s="92"/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P14" sqref="P14"/>
    </sheetView>
  </sheetViews>
  <sheetFormatPr defaultRowHeight="15" x14ac:dyDescent="0.25"/>
  <cols>
    <col min="1" max="1" width="16.7109375" style="161" customWidth="1"/>
    <col min="2" max="4" width="9.140625" style="161"/>
    <col min="5" max="5" width="10.85546875" style="161" customWidth="1"/>
    <col min="6" max="9" width="9.140625" style="161"/>
    <col min="10" max="10" width="9.140625" style="161" customWidth="1"/>
    <col min="11" max="11" width="9.85546875" style="161" customWidth="1"/>
    <col min="12" max="12" width="2.140625" style="161" customWidth="1"/>
    <col min="13" max="16384" width="9.140625" style="161"/>
  </cols>
  <sheetData>
    <row r="1" spans="1:11" x14ac:dyDescent="0.25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 ht="27.75" customHeight="1" x14ac:dyDescent="0.25">
      <c r="A2" s="162" t="s">
        <v>67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19.5" customHeight="1" thickBot="1" x14ac:dyDescent="0.3">
      <c r="A3" s="164" t="s">
        <v>66</v>
      </c>
      <c r="B3" s="163"/>
      <c r="C3" s="163"/>
      <c r="D3" s="163"/>
      <c r="E3" s="163"/>
      <c r="F3" s="163"/>
      <c r="G3" s="163"/>
      <c r="H3" s="165"/>
      <c r="I3" s="166"/>
      <c r="J3" s="163"/>
      <c r="K3" s="167" t="s">
        <v>16</v>
      </c>
    </row>
    <row r="4" spans="1:11" x14ac:dyDescent="0.25">
      <c r="A4" s="168" t="s">
        <v>0</v>
      </c>
      <c r="B4" s="169" t="s">
        <v>2</v>
      </c>
      <c r="C4" s="170" t="s">
        <v>3</v>
      </c>
      <c r="D4" s="170" t="s">
        <v>4</v>
      </c>
      <c r="E4" s="170" t="s">
        <v>5</v>
      </c>
      <c r="F4" s="170" t="s">
        <v>6</v>
      </c>
      <c r="G4" s="170"/>
      <c r="H4" s="170" t="s">
        <v>7</v>
      </c>
      <c r="I4" s="170"/>
      <c r="J4" s="170"/>
      <c r="K4" s="171"/>
    </row>
    <row r="5" spans="1:11" x14ac:dyDescent="0.25">
      <c r="A5" s="172" t="s">
        <v>1</v>
      </c>
      <c r="B5" s="173"/>
      <c r="C5" s="174"/>
      <c r="D5" s="174"/>
      <c r="E5" s="174"/>
      <c r="F5" s="175" t="s">
        <v>64</v>
      </c>
      <c r="G5" s="175" t="s">
        <v>60</v>
      </c>
      <c r="H5" s="174" t="s">
        <v>8</v>
      </c>
      <c r="I5" s="174"/>
      <c r="J5" s="174" t="s">
        <v>18</v>
      </c>
      <c r="K5" s="176"/>
    </row>
    <row r="6" spans="1:11" ht="15.75" thickBot="1" x14ac:dyDescent="0.3">
      <c r="A6" s="177"/>
      <c r="B6" s="178"/>
      <c r="C6" s="179" t="s">
        <v>19</v>
      </c>
      <c r="D6" s="179"/>
      <c r="E6" s="179"/>
      <c r="F6" s="179"/>
      <c r="G6" s="179"/>
      <c r="H6" s="180" t="s">
        <v>19</v>
      </c>
      <c r="I6" s="180" t="s">
        <v>11</v>
      </c>
      <c r="J6" s="180" t="s">
        <v>19</v>
      </c>
      <c r="K6" s="181" t="s">
        <v>11</v>
      </c>
    </row>
    <row r="7" spans="1:11" ht="20.25" customHeight="1" thickTop="1" x14ac:dyDescent="0.25">
      <c r="A7" s="182" t="s">
        <v>20</v>
      </c>
      <c r="B7" s="183" t="s">
        <v>33</v>
      </c>
      <c r="C7" s="184" t="s">
        <v>14</v>
      </c>
      <c r="D7" s="184" t="s">
        <v>54</v>
      </c>
      <c r="E7" s="184" t="s">
        <v>14</v>
      </c>
      <c r="F7" s="185" t="s">
        <v>14</v>
      </c>
      <c r="G7" s="184" t="s">
        <v>14</v>
      </c>
      <c r="H7" s="184"/>
      <c r="I7" s="186"/>
      <c r="J7" s="184"/>
      <c r="K7" s="187"/>
    </row>
    <row r="8" spans="1:11" ht="20.25" customHeight="1" x14ac:dyDescent="0.25">
      <c r="A8" s="182" t="s">
        <v>36</v>
      </c>
      <c r="B8" s="183" t="s">
        <v>34</v>
      </c>
      <c r="C8" s="188"/>
      <c r="D8" s="188"/>
      <c r="E8" s="188"/>
      <c r="F8" s="189"/>
      <c r="G8" s="188"/>
      <c r="H8" s="188"/>
      <c r="I8" s="190"/>
      <c r="J8" s="188"/>
      <c r="K8" s="191"/>
    </row>
    <row r="9" spans="1:11" ht="20.25" customHeight="1" x14ac:dyDescent="0.25">
      <c r="A9" s="182" t="s">
        <v>59</v>
      </c>
      <c r="B9" s="192" t="s">
        <v>12</v>
      </c>
      <c r="C9" s="193"/>
      <c r="D9" s="193"/>
      <c r="E9" s="193"/>
      <c r="F9" s="193"/>
      <c r="G9" s="193"/>
      <c r="H9" s="193"/>
      <c r="I9" s="194"/>
      <c r="J9" s="193"/>
      <c r="K9" s="195"/>
    </row>
    <row r="10" spans="1:11" ht="20.25" customHeight="1" thickBot="1" x14ac:dyDescent="0.3">
      <c r="A10" s="196"/>
      <c r="B10" s="197" t="s">
        <v>35</v>
      </c>
      <c r="C10" s="198"/>
      <c r="D10" s="198"/>
      <c r="E10" s="198"/>
      <c r="F10" s="199"/>
      <c r="G10" s="198"/>
      <c r="H10" s="198"/>
      <c r="I10" s="200"/>
      <c r="J10" s="198" t="s">
        <v>13</v>
      </c>
      <c r="K10" s="201" t="s">
        <v>13</v>
      </c>
    </row>
    <row r="11" spans="1:11" ht="18.75" customHeight="1" x14ac:dyDescent="0.25">
      <c r="A11" s="166" t="s">
        <v>26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</row>
    <row r="12" spans="1:11" ht="19.5" customHeight="1" x14ac:dyDescent="0.25">
      <c r="A12" s="166" t="s">
        <v>17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</row>
    <row r="13" spans="1:11" x14ac:dyDescent="0.25">
      <c r="A13" s="202" t="s">
        <v>21</v>
      </c>
    </row>
    <row r="14" spans="1:11" x14ac:dyDescent="0.25">
      <c r="A14" s="202" t="s">
        <v>22</v>
      </c>
    </row>
    <row r="15" spans="1:11" x14ac:dyDescent="0.25">
      <c r="A15" s="202" t="s">
        <v>23</v>
      </c>
    </row>
    <row r="16" spans="1:11" x14ac:dyDescent="0.25">
      <c r="A16" s="202" t="s">
        <v>24</v>
      </c>
      <c r="J16" s="203"/>
    </row>
    <row r="17" spans="1:11" x14ac:dyDescent="0.25">
      <c r="A17" s="202" t="s">
        <v>25</v>
      </c>
    </row>
    <row r="19" spans="1:11" x14ac:dyDescent="0.2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1" x14ac:dyDescent="0.25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1" x14ac:dyDescent="0.25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</row>
    <row r="22" spans="1:11" x14ac:dyDescent="0.25">
      <c r="A22" s="160"/>
      <c r="B22" s="160"/>
      <c r="C22" s="160"/>
      <c r="D22" s="160"/>
      <c r="E22" s="160"/>
      <c r="F22" s="160"/>
      <c r="G22" s="204"/>
      <c r="H22" s="160"/>
      <c r="I22" s="160"/>
      <c r="J22" s="160"/>
      <c r="K22" s="160"/>
    </row>
    <row r="23" spans="1:11" x14ac:dyDescent="0.25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</row>
    <row r="24" spans="1:11" x14ac:dyDescent="0.25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</row>
    <row r="25" spans="1:11" x14ac:dyDescent="0.25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</row>
    <row r="28" spans="1:11" x14ac:dyDescent="0.25">
      <c r="D28" s="203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N16" sqref="N16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65</v>
      </c>
    </row>
    <row r="3" spans="1:12" ht="15.75" thickBot="1" x14ac:dyDescent="0.3">
      <c r="A3" s="52" t="str">
        <f>Obilniny!A3</f>
        <v>Ceny za 52. týždeň 2024 sa zisťovali v dňoch 30. 12. 2024 – 15. 1. 2025</v>
      </c>
      <c r="L3" s="17" t="s">
        <v>50</v>
      </c>
    </row>
    <row r="4" spans="1:12" ht="19.5" customHeight="1" x14ac:dyDescent="0.25">
      <c r="A4" s="19" t="s">
        <v>0</v>
      </c>
      <c r="B4" s="154" t="s">
        <v>40</v>
      </c>
      <c r="C4" s="156" t="s">
        <v>2</v>
      </c>
      <c r="D4" s="154" t="s">
        <v>3</v>
      </c>
      <c r="E4" s="154" t="s">
        <v>4</v>
      </c>
      <c r="F4" s="156" t="s">
        <v>5</v>
      </c>
      <c r="G4" s="142" t="s">
        <v>6</v>
      </c>
      <c r="H4" s="143"/>
      <c r="I4" s="142" t="s">
        <v>7</v>
      </c>
      <c r="J4" s="143"/>
      <c r="K4" s="143"/>
      <c r="L4" s="146"/>
    </row>
    <row r="5" spans="1:12" ht="19.5" customHeight="1" x14ac:dyDescent="0.25">
      <c r="A5" s="20" t="s">
        <v>1</v>
      </c>
      <c r="B5" s="147"/>
      <c r="C5" s="157"/>
      <c r="D5" s="147"/>
      <c r="E5" s="147"/>
      <c r="F5" s="157"/>
      <c r="G5" s="37" t="s">
        <v>64</v>
      </c>
      <c r="H5" s="37" t="s">
        <v>60</v>
      </c>
      <c r="I5" s="147" t="s">
        <v>8</v>
      </c>
      <c r="J5" s="148"/>
      <c r="K5" s="147" t="s">
        <v>18</v>
      </c>
      <c r="L5" s="151"/>
    </row>
    <row r="6" spans="1:12" ht="19.5" customHeight="1" x14ac:dyDescent="0.25">
      <c r="A6" s="21"/>
      <c r="B6" s="147"/>
      <c r="C6" s="157"/>
      <c r="D6" s="147"/>
      <c r="E6" s="147"/>
      <c r="F6" s="159"/>
      <c r="G6" s="18">
        <v>2024</v>
      </c>
      <c r="H6" s="18">
        <v>2024</v>
      </c>
      <c r="I6" s="149"/>
      <c r="J6" s="150"/>
      <c r="K6" s="149"/>
      <c r="L6" s="152"/>
    </row>
    <row r="7" spans="1:12" ht="19.5" customHeight="1" thickBot="1" x14ac:dyDescent="0.3">
      <c r="A7" s="22"/>
      <c r="B7" s="155"/>
      <c r="C7" s="158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44" t="s">
        <v>44</v>
      </c>
      <c r="C8" s="51" t="s">
        <v>33</v>
      </c>
      <c r="D8" s="61" t="s">
        <v>14</v>
      </c>
      <c r="E8" s="62">
        <v>95.57</v>
      </c>
      <c r="F8" s="62" t="s">
        <v>14</v>
      </c>
      <c r="G8" s="63">
        <v>88</v>
      </c>
      <c r="H8" s="62">
        <v>88</v>
      </c>
      <c r="I8" s="62">
        <v>0</v>
      </c>
      <c r="J8" s="64">
        <v>0</v>
      </c>
      <c r="K8" s="62">
        <v>-7.57</v>
      </c>
      <c r="L8" s="65">
        <v>-7.9</v>
      </c>
    </row>
    <row r="9" spans="1:12" ht="18.75" customHeight="1" x14ac:dyDescent="0.25">
      <c r="A9" s="20" t="s">
        <v>43</v>
      </c>
      <c r="B9" s="144"/>
      <c r="C9" s="28" t="s">
        <v>34</v>
      </c>
      <c r="D9" s="66"/>
      <c r="E9" s="67">
        <v>308.75</v>
      </c>
      <c r="F9" s="67"/>
      <c r="G9" s="68">
        <v>332.72</v>
      </c>
      <c r="H9" s="67">
        <v>525.6</v>
      </c>
      <c r="I9" s="67">
        <v>-192.88</v>
      </c>
      <c r="J9" s="69">
        <v>-36.700000000000003</v>
      </c>
      <c r="K9" s="67">
        <v>-19.95</v>
      </c>
      <c r="L9" s="70">
        <v>-5.7</v>
      </c>
    </row>
    <row r="10" spans="1:12" ht="18.75" customHeight="1" x14ac:dyDescent="0.25">
      <c r="A10" s="21"/>
      <c r="B10" s="144"/>
      <c r="C10" s="29" t="s">
        <v>12</v>
      </c>
      <c r="D10" s="71"/>
      <c r="E10" s="68">
        <v>142.09</v>
      </c>
      <c r="F10" s="68"/>
      <c r="G10" s="68">
        <v>129.79</v>
      </c>
      <c r="H10" s="68">
        <v>132.07</v>
      </c>
      <c r="I10" s="68">
        <v>-2.2799999999999998</v>
      </c>
      <c r="J10" s="72">
        <v>-1.7</v>
      </c>
      <c r="K10" s="68">
        <v>-0.49</v>
      </c>
      <c r="L10" s="73">
        <v>-0.4</v>
      </c>
    </row>
    <row r="11" spans="1:12" ht="18.75" customHeight="1" x14ac:dyDescent="0.25">
      <c r="A11" s="23"/>
      <c r="B11" s="153"/>
      <c r="C11" s="31" t="s">
        <v>45</v>
      </c>
      <c r="D11" s="74"/>
      <c r="E11" s="67">
        <v>147.51</v>
      </c>
      <c r="F11" s="67"/>
      <c r="G11" s="68">
        <v>130.55000000000001</v>
      </c>
      <c r="H11" s="67">
        <v>132.80000000000001</v>
      </c>
      <c r="I11" s="67"/>
      <c r="J11" s="69"/>
      <c r="K11" s="67" t="s">
        <v>13</v>
      </c>
      <c r="L11" s="70" t="s">
        <v>13</v>
      </c>
    </row>
    <row r="12" spans="1:12" ht="18.75" customHeight="1" x14ac:dyDescent="0.25">
      <c r="A12" s="20" t="s">
        <v>46</v>
      </c>
      <c r="B12" s="144" t="s">
        <v>48</v>
      </c>
      <c r="C12" s="28" t="s">
        <v>33</v>
      </c>
      <c r="D12" s="81" t="s">
        <v>14</v>
      </c>
      <c r="E12" s="76">
        <v>6.5</v>
      </c>
      <c r="F12" s="76" t="s">
        <v>14</v>
      </c>
      <c r="G12" s="75">
        <v>5</v>
      </c>
      <c r="H12" s="76">
        <v>4.5</v>
      </c>
      <c r="I12" s="76">
        <v>0.5</v>
      </c>
      <c r="J12" s="122">
        <v>11.1</v>
      </c>
      <c r="K12" s="76">
        <v>-1</v>
      </c>
      <c r="L12" s="123">
        <v>-16.7</v>
      </c>
    </row>
    <row r="13" spans="1:12" ht="18.75" customHeight="1" x14ac:dyDescent="0.25">
      <c r="A13" s="20" t="s">
        <v>47</v>
      </c>
      <c r="B13" s="144"/>
      <c r="C13" s="28" t="s">
        <v>34</v>
      </c>
      <c r="D13" s="66"/>
      <c r="E13" s="67">
        <v>13</v>
      </c>
      <c r="F13" s="67"/>
      <c r="G13" s="68">
        <v>13</v>
      </c>
      <c r="H13" s="67">
        <v>13</v>
      </c>
      <c r="I13" s="67">
        <v>0</v>
      </c>
      <c r="J13" s="69">
        <v>0</v>
      </c>
      <c r="K13" s="67">
        <v>0</v>
      </c>
      <c r="L13" s="70">
        <v>0</v>
      </c>
    </row>
    <row r="14" spans="1:12" ht="18.75" customHeight="1" x14ac:dyDescent="0.25">
      <c r="A14" s="20" t="s">
        <v>49</v>
      </c>
      <c r="B14" s="144"/>
      <c r="C14" s="29" t="s">
        <v>12</v>
      </c>
      <c r="D14" s="71"/>
      <c r="E14" s="68">
        <v>9.07</v>
      </c>
      <c r="F14" s="68"/>
      <c r="G14" s="68">
        <v>8.6999999999999993</v>
      </c>
      <c r="H14" s="68">
        <v>8.61</v>
      </c>
      <c r="I14" s="68">
        <v>0.09</v>
      </c>
      <c r="J14" s="72">
        <v>1</v>
      </c>
      <c r="K14" s="68">
        <v>0.06</v>
      </c>
      <c r="L14" s="73">
        <v>0.7</v>
      </c>
    </row>
    <row r="15" spans="1:12" ht="18.75" customHeight="1" thickBot="1" x14ac:dyDescent="0.3">
      <c r="A15" s="24"/>
      <c r="B15" s="145"/>
      <c r="C15" s="33" t="s">
        <v>45</v>
      </c>
      <c r="D15" s="82"/>
      <c r="E15" s="83">
        <v>9.19</v>
      </c>
      <c r="F15" s="83"/>
      <c r="G15" s="84">
        <v>8.73</v>
      </c>
      <c r="H15" s="83">
        <v>8.73</v>
      </c>
      <c r="I15" s="83"/>
      <c r="J15" s="85"/>
      <c r="K15" s="83" t="s">
        <v>13</v>
      </c>
      <c r="L15" s="86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ZT</cp:lastModifiedBy>
  <cp:lastPrinted>2021-07-08T07:06:15Z</cp:lastPrinted>
  <dcterms:created xsi:type="dcterms:W3CDTF">2020-01-09T10:11:32Z</dcterms:created>
  <dcterms:modified xsi:type="dcterms:W3CDTF">2025-01-17T09:58:26Z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