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3D281C32-1F7F-4E3B-9C99-077046745E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G78" i="1"/>
  <c r="F78" i="1"/>
  <c r="A76" i="1"/>
  <c r="F46" i="1"/>
  <c r="A44" i="1"/>
  <c r="G46" i="1" l="1"/>
</calcChain>
</file>

<file path=xl/sharedStrings.xml><?xml version="1.0" encoding="utf-8"?>
<sst xmlns="http://schemas.openxmlformats.org/spreadsheetml/2006/main" count="432" uniqueCount="89">
  <si>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</si>
  <si>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</si>
  <si>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</si>
  <si>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</si>
  <si>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</si>
  <si>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</si>
  <si>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</si>
  <si>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</si>
  <si>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</si>
  <si>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</si>
  <si>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</si>
  <si>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</si>
  <si>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</si>
  <si>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</si>
  <si>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</si>
  <si>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</si>
  <si>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</si>
  <si>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</si>
  <si>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</si>
  <si>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</si>
  <si>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</si>
  <si>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</si>
  <si>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</si>
  <si>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</si>
  <si>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</si>
  <si>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</si>
  <si>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</si>
  <si>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</si>
  <si>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</si>
  <si>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</si>
  <si>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</si>
  <si>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</si>
  <si>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</si>
  <si>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</si>
  <si>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</si>
  <si>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</si>
  <si>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</si>
  <si>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</si>
  <si>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</si>
  <si>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</si>
  <si>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</si>
  <si>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</si>
  <si>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</si>
  <si>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</si>
  <si>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</si>
  <si>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</si>
  <si>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</si>
  <si>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</si>
  <si>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</si>
  <si>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</si>
  <si>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</si>
  <si>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</si>
  <si>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</si>
  <si>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</si>
  <si>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</si>
  <si>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</si>
  <si>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</si>
  <si>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</si>
  <si>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</si>
  <si>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</si>
  <si>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</si>
  <si>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</si>
  <si>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</si>
  <si>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</si>
  <si>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</si>
  <si>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</si>
  <si>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</si>
  <si>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</si>
  <si>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</si>
  <si>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</si>
  <si>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</si>
  <si>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</si>
  <si>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</si>
  <si>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</si>
  <si>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</si>
  <si>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</si>
  <si>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</si>
  <si>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</si>
  <si>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</si>
  <si>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</si>
  <si>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</si>
  <si>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</si>
  <si>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t>03. týždeň</t>
  </si>
  <si>
    <r>
      <rPr>
        <sz val="9"/>
        <color theme="1"/>
        <rFont val="Calibri"/>
        <family val="2"/>
        <charset val="238"/>
        <scheme val="minor"/>
      </rP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</si>
  <si>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rPr>
        <sz val="9"/>
        <color theme="1"/>
        <rFont val="Calibri"/>
        <family val="2"/>
        <charset val="238"/>
        <scheme val="minor"/>
      </rP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</si>
  <si>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t>3. týždeň</t>
  </si>
  <si>
    <t>Ceny za 4. týždeň 2025 zisťované v dňoch 27. 01. – 29. 01. 2025</t>
  </si>
  <si>
    <t>04. týždeň</t>
  </si>
  <si>
    <t>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</si>
</sst>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" fontId="16" fillId="0" borderId="4" xfId="0" applyNumberFormat="1" applyFont="1" applyBorder="1" applyAlignment="1">
      <alignment horizontal="right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4" fontId="19" fillId="0" borderId="2" xfId="0" applyNumberFormat="1" applyFont="1" applyFill="1" applyBorder="1" applyAlignment="1">
      <alignment horizontal="right" vertical="center" wrapText="1" indent="1"/>
    </xf>
    <xf numFmtId="165" fontId="20" fillId="0" borderId="2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4" fontId="21" fillId="0" borderId="19" xfId="0" applyNumberFormat="1" applyFont="1" applyFill="1" applyBorder="1" applyAlignment="1">
      <alignment horizontal="right" vertical="center" wrapText="1" indent="1"/>
    </xf>
    <xf numFmtId="165" fontId="22" fillId="0" borderId="19" xfId="0" applyNumberFormat="1" applyFont="1" applyFill="1" applyBorder="1" applyAlignment="1">
      <alignment horizontal="right" vertical="center" wrapText="1" indent="1"/>
    </xf>
    <xf numFmtId="165" fontId="22" fillId="0" borderId="14" xfId="0" applyNumberFormat="1" applyFont="1" applyFill="1" applyBorder="1" applyAlignment="1">
      <alignment horizontal="right" vertical="center" wrapText="1" indent="1"/>
    </xf>
    <xf numFmtId="165" fontId="20" fillId="0" borderId="24" xfId="0" applyNumberFormat="1" applyFont="1" applyFill="1" applyBorder="1" applyAlignment="1">
      <alignment horizontal="right" vertical="center" wrapText="1" indent="1"/>
    </xf>
    <xf numFmtId="4" fontId="19" fillId="0" borderId="5" xfId="0" applyNumberFormat="1" applyFont="1" applyFill="1" applyBorder="1" applyAlignment="1">
      <alignment horizontal="right" vertical="center" wrapText="1" indent="1"/>
    </xf>
    <xf numFmtId="165" fontId="20" fillId="0" borderId="5" xfId="0" applyNumberFormat="1" applyFont="1" applyFill="1" applyBorder="1" applyAlignment="1">
      <alignment horizontal="right" vertical="center" wrapText="1" indent="1"/>
    </xf>
    <xf numFmtId="165" fontId="20" fillId="0" borderId="26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165" fontId="21" fillId="0" borderId="19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165" fontId="20" fillId="0" borderId="23" xfId="0" applyNumberFormat="1" applyFont="1" applyFill="1" applyBorder="1" applyAlignment="1">
      <alignment horizontal="right" vertical="center" wrapText="1" indent="1"/>
    </xf>
    <xf numFmtId="165" fontId="20" fillId="0" borderId="15" xfId="0" applyNumberFormat="1" applyFont="1" applyFill="1" applyBorder="1" applyAlignment="1">
      <alignment horizontal="right" vertical="center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39" zoomScaleNormal="100" workbookViewId="0">
      <selection activeCell="M119" sqref="M11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56" t="s">
        <v>73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9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65" t="s">
        <v>4</v>
      </c>
      <c r="I4" s="2"/>
    </row>
    <row r="5" spans="1:9" x14ac:dyDescent="0.25">
      <c r="A5" s="110"/>
      <c r="B5" s="106" t="s">
        <v>5</v>
      </c>
      <c r="C5" s="106" t="s">
        <v>6</v>
      </c>
      <c r="D5" s="68" t="s">
        <v>87</v>
      </c>
      <c r="E5" s="68" t="s">
        <v>82</v>
      </c>
      <c r="F5" s="95" t="s">
        <v>7</v>
      </c>
      <c r="G5" s="95" t="s">
        <v>8</v>
      </c>
      <c r="H5" s="111" t="s">
        <v>9</v>
      </c>
      <c r="I5" s="2"/>
    </row>
    <row r="6" spans="1:9" x14ac:dyDescent="0.25">
      <c r="A6" s="110"/>
      <c r="B6" s="106"/>
      <c r="C6" s="106"/>
      <c r="D6" s="68">
        <v>2025</v>
      </c>
      <c r="E6" s="68">
        <v>2025</v>
      </c>
      <c r="F6" s="95"/>
      <c r="G6" s="95"/>
      <c r="H6" s="111"/>
      <c r="I6" s="2"/>
    </row>
    <row r="7" spans="1:9" ht="15.75" thickBot="1" x14ac:dyDescent="0.3">
      <c r="A7" s="10" t="s">
        <v>10</v>
      </c>
      <c r="B7" s="73">
        <v>0.98</v>
      </c>
      <c r="C7" s="73">
        <v>1.1000000000000001</v>
      </c>
      <c r="D7" s="74">
        <v>1.06</v>
      </c>
      <c r="E7" s="73">
        <v>1.1000000000000001</v>
      </c>
      <c r="F7" s="71">
        <v>-3.5</v>
      </c>
      <c r="G7" s="72">
        <v>-2.4</v>
      </c>
      <c r="H7" s="75">
        <v>1.1599999999999999</v>
      </c>
      <c r="I7" s="2"/>
    </row>
    <row r="8" spans="1:9" x14ac:dyDescent="0.25">
      <c r="A8" s="107" t="s">
        <v>59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56" t="s">
        <v>74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tr">
        <f>A3</f>
        <v>Ceny za 4. týždeň 2025 zisťované v dňoch 27. 01. – 29. 01. 2025</v>
      </c>
      <c r="B12" s="2"/>
      <c r="C12" s="2"/>
      <c r="D12" s="2"/>
      <c r="E12" s="2"/>
      <c r="F12" s="2"/>
      <c r="G12" s="3"/>
      <c r="H12" s="2"/>
      <c r="I12" s="58" t="s">
        <v>26</v>
      </c>
    </row>
    <row r="13" spans="1:9" x14ac:dyDescent="0.25">
      <c r="A13" s="97" t="s">
        <v>0</v>
      </c>
      <c r="B13" s="100" t="s">
        <v>12</v>
      </c>
      <c r="C13" s="103" t="s">
        <v>13</v>
      </c>
      <c r="D13" s="103" t="s">
        <v>14</v>
      </c>
      <c r="E13" s="103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101"/>
      <c r="C14" s="104"/>
      <c r="D14" s="104"/>
      <c r="E14" s="104"/>
      <c r="F14" s="68" t="str">
        <f>D5</f>
        <v>04. týždeň</v>
      </c>
      <c r="G14" s="68" t="str">
        <f>E5</f>
        <v>03. týždeň</v>
      </c>
      <c r="H14" s="95" t="s">
        <v>7</v>
      </c>
      <c r="I14" s="96" t="s">
        <v>8</v>
      </c>
    </row>
    <row r="15" spans="1:9" x14ac:dyDescent="0.25">
      <c r="A15" s="99"/>
      <c r="B15" s="102"/>
      <c r="C15" s="105"/>
      <c r="D15" s="105"/>
      <c r="E15" s="105"/>
      <c r="F15" s="68">
        <v>2025</v>
      </c>
      <c r="G15" s="68">
        <v>2025</v>
      </c>
      <c r="H15" s="95"/>
      <c r="I15" s="96"/>
    </row>
    <row r="16" spans="1:9" x14ac:dyDescent="0.25">
      <c r="A16" s="17" t="s">
        <v>63</v>
      </c>
      <c r="B16" s="18" t="s">
        <v>5</v>
      </c>
      <c r="C16" s="76">
        <v>14</v>
      </c>
      <c r="D16" s="76">
        <v>14.63</v>
      </c>
      <c r="E16" s="76">
        <v>17</v>
      </c>
      <c r="F16" s="76">
        <v>14</v>
      </c>
      <c r="G16" s="76">
        <v>14</v>
      </c>
      <c r="H16" s="77" t="s">
        <v>80</v>
      </c>
      <c r="I16" s="78">
        <v>3.7</v>
      </c>
    </row>
    <row r="17" spans="1:9" x14ac:dyDescent="0.25">
      <c r="A17" s="17" t="s">
        <v>17</v>
      </c>
      <c r="B17" s="23" t="s">
        <v>6</v>
      </c>
      <c r="C17" s="79">
        <v>21.8</v>
      </c>
      <c r="D17" s="79">
        <v>22.5</v>
      </c>
      <c r="E17" s="79">
        <v>25</v>
      </c>
      <c r="F17" s="79">
        <v>25</v>
      </c>
      <c r="G17" s="79">
        <v>22.5</v>
      </c>
      <c r="H17" s="80">
        <v>11.1</v>
      </c>
      <c r="I17" s="78">
        <v>25.6</v>
      </c>
    </row>
    <row r="18" spans="1:9" x14ac:dyDescent="0.25">
      <c r="A18" s="14"/>
      <c r="B18" s="27" t="s">
        <v>18</v>
      </c>
      <c r="C18" s="81">
        <v>17.96</v>
      </c>
      <c r="D18" s="81">
        <v>18.690000000000001</v>
      </c>
      <c r="E18" s="81">
        <v>19.62</v>
      </c>
      <c r="F18" s="81">
        <v>18.39</v>
      </c>
      <c r="G18" s="81">
        <v>18.66</v>
      </c>
      <c r="H18" s="82">
        <v>-1.4</v>
      </c>
      <c r="I18" s="83">
        <v>3.5</v>
      </c>
    </row>
    <row r="19" spans="1:9" x14ac:dyDescent="0.25">
      <c r="A19" s="14"/>
      <c r="B19" s="23" t="s">
        <v>4</v>
      </c>
      <c r="C19" s="79">
        <v>18.03</v>
      </c>
      <c r="D19" s="79">
        <v>19.28</v>
      </c>
      <c r="E19" s="79">
        <v>20.059999999999999</v>
      </c>
      <c r="F19" s="79">
        <v>18.760000000000002</v>
      </c>
      <c r="G19" s="79">
        <v>19.23</v>
      </c>
      <c r="H19" s="80">
        <v>2</v>
      </c>
      <c r="I19" s="78" t="s">
        <v>81</v>
      </c>
    </row>
    <row r="20" spans="1:9" x14ac:dyDescent="0.25">
      <c r="A20" s="30" t="s">
        <v>64</v>
      </c>
      <c r="B20" s="18" t="s">
        <v>5</v>
      </c>
      <c r="C20" s="76">
        <v>13.11</v>
      </c>
      <c r="D20" s="76">
        <v>13.33</v>
      </c>
      <c r="E20" s="76">
        <v>12.05</v>
      </c>
      <c r="F20" s="76">
        <v>12.05</v>
      </c>
      <c r="G20" s="76">
        <v>12.05</v>
      </c>
      <c r="H20" s="77" t="s">
        <v>80</v>
      </c>
      <c r="I20" s="84">
        <v>6.5</v>
      </c>
    </row>
    <row r="21" spans="1:9" x14ac:dyDescent="0.25">
      <c r="A21" s="17" t="s">
        <v>19</v>
      </c>
      <c r="B21" s="23" t="s">
        <v>6</v>
      </c>
      <c r="C21" s="79">
        <v>16.18</v>
      </c>
      <c r="D21" s="79">
        <v>20.3</v>
      </c>
      <c r="E21" s="79">
        <v>18</v>
      </c>
      <c r="F21" s="79">
        <v>20.3</v>
      </c>
      <c r="G21" s="79">
        <v>20.399999999999999</v>
      </c>
      <c r="H21" s="80">
        <v>-0.5</v>
      </c>
      <c r="I21" s="78">
        <v>26.9</v>
      </c>
    </row>
    <row r="22" spans="1:9" x14ac:dyDescent="0.25">
      <c r="A22" s="14"/>
      <c r="B22" s="27" t="s">
        <v>18</v>
      </c>
      <c r="C22" s="81">
        <v>14.08</v>
      </c>
      <c r="D22" s="81">
        <v>16.09</v>
      </c>
      <c r="E22" s="81">
        <v>14.92</v>
      </c>
      <c r="F22" s="81">
        <v>15.02</v>
      </c>
      <c r="G22" s="81">
        <v>15.2</v>
      </c>
      <c r="H22" s="82">
        <v>-1.2</v>
      </c>
      <c r="I22" s="83">
        <v>11.6</v>
      </c>
    </row>
    <row r="23" spans="1:9" x14ac:dyDescent="0.25">
      <c r="A23" s="14"/>
      <c r="B23" s="23" t="s">
        <v>4</v>
      </c>
      <c r="C23" s="79">
        <v>14.04</v>
      </c>
      <c r="D23" s="79">
        <v>16.260000000000002</v>
      </c>
      <c r="E23" s="79">
        <v>17.059999999999999</v>
      </c>
      <c r="F23" s="79">
        <v>15.28</v>
      </c>
      <c r="G23" s="79">
        <v>15.33</v>
      </c>
      <c r="H23" s="80">
        <v>1.7</v>
      </c>
      <c r="I23" s="78" t="s">
        <v>81</v>
      </c>
    </row>
    <row r="24" spans="1:9" x14ac:dyDescent="0.25">
      <c r="A24" s="30" t="s">
        <v>65</v>
      </c>
      <c r="B24" s="18" t="s">
        <v>5</v>
      </c>
      <c r="C24" s="76">
        <v>12.8</v>
      </c>
      <c r="D24" s="76">
        <v>12.33</v>
      </c>
      <c r="E24" s="76">
        <v>11.55</v>
      </c>
      <c r="F24" s="76">
        <v>11.55</v>
      </c>
      <c r="G24" s="76">
        <v>11.33</v>
      </c>
      <c r="H24" s="77">
        <v>1.9</v>
      </c>
      <c r="I24" s="84">
        <v>24.1</v>
      </c>
    </row>
    <row r="25" spans="1:9" x14ac:dyDescent="0.25">
      <c r="A25" s="17" t="s">
        <v>20</v>
      </c>
      <c r="B25" s="23" t="s">
        <v>6</v>
      </c>
      <c r="C25" s="79">
        <v>15.46</v>
      </c>
      <c r="D25" s="79">
        <v>18</v>
      </c>
      <c r="E25" s="79">
        <v>15</v>
      </c>
      <c r="F25" s="79">
        <v>18</v>
      </c>
      <c r="G25" s="79">
        <v>18.649999999999999</v>
      </c>
      <c r="H25" s="80">
        <v>-3.5</v>
      </c>
      <c r="I25" s="78">
        <v>5.9</v>
      </c>
    </row>
    <row r="26" spans="1:9" x14ac:dyDescent="0.25">
      <c r="A26" s="14"/>
      <c r="B26" s="27" t="s">
        <v>18</v>
      </c>
      <c r="C26" s="81">
        <v>13.17</v>
      </c>
      <c r="D26" s="81">
        <v>13.92</v>
      </c>
      <c r="E26" s="81">
        <v>12.05</v>
      </c>
      <c r="F26" s="81">
        <v>13.34</v>
      </c>
      <c r="G26" s="81">
        <v>13.53</v>
      </c>
      <c r="H26" s="82">
        <v>-1.4</v>
      </c>
      <c r="I26" s="83">
        <v>27.6</v>
      </c>
    </row>
    <row r="27" spans="1:9" x14ac:dyDescent="0.25">
      <c r="A27" s="14"/>
      <c r="B27" s="23" t="s">
        <v>4</v>
      </c>
      <c r="C27" s="79">
        <v>13.14</v>
      </c>
      <c r="D27" s="79">
        <v>13.84</v>
      </c>
      <c r="E27" s="79">
        <v>12.24</v>
      </c>
      <c r="F27" s="79">
        <v>13.32</v>
      </c>
      <c r="G27" s="79">
        <v>13.45</v>
      </c>
      <c r="H27" s="80">
        <v>-0.1</v>
      </c>
      <c r="I27" s="78" t="s">
        <v>81</v>
      </c>
    </row>
    <row r="28" spans="1:9" x14ac:dyDescent="0.25">
      <c r="A28" s="30" t="s">
        <v>66</v>
      </c>
      <c r="B28" s="18" t="s">
        <v>5</v>
      </c>
      <c r="C28" s="76" t="s">
        <v>79</v>
      </c>
      <c r="D28" s="76">
        <v>8</v>
      </c>
      <c r="E28" s="76">
        <v>8.3000000000000007</v>
      </c>
      <c r="F28" s="76">
        <v>8</v>
      </c>
      <c r="G28" s="76">
        <v>7.03</v>
      </c>
      <c r="H28" s="77">
        <v>13.8</v>
      </c>
      <c r="I28" s="84">
        <v>30.1</v>
      </c>
    </row>
    <row r="29" spans="1:9" x14ac:dyDescent="0.25">
      <c r="A29" s="17" t="s">
        <v>21</v>
      </c>
      <c r="B29" s="23" t="s">
        <v>6</v>
      </c>
      <c r="C29" s="79"/>
      <c r="D29" s="79">
        <v>13.89</v>
      </c>
      <c r="E29" s="79">
        <v>12</v>
      </c>
      <c r="F29" s="79">
        <v>13.89</v>
      </c>
      <c r="G29" s="79">
        <v>13.89</v>
      </c>
      <c r="H29" s="80" t="s">
        <v>80</v>
      </c>
      <c r="I29" s="78">
        <v>38.9</v>
      </c>
    </row>
    <row r="30" spans="1:9" x14ac:dyDescent="0.25">
      <c r="A30" s="14"/>
      <c r="B30" s="27" t="s">
        <v>18</v>
      </c>
      <c r="C30" s="81"/>
      <c r="D30" s="81">
        <v>8.0500000000000007</v>
      </c>
      <c r="E30" s="81">
        <v>10.11</v>
      </c>
      <c r="F30" s="81">
        <v>8.23</v>
      </c>
      <c r="G30" s="81">
        <v>8.86</v>
      </c>
      <c r="H30" s="82">
        <v>-7</v>
      </c>
      <c r="I30" s="83">
        <v>2.6</v>
      </c>
    </row>
    <row r="31" spans="1:9" x14ac:dyDescent="0.25">
      <c r="A31" s="14"/>
      <c r="B31" s="23" t="s">
        <v>4</v>
      </c>
      <c r="C31" s="79"/>
      <c r="D31" s="79">
        <v>8.5500000000000007</v>
      </c>
      <c r="E31" s="79">
        <v>10.24</v>
      </c>
      <c r="F31" s="79">
        <v>8.52</v>
      </c>
      <c r="G31" s="79">
        <v>8.93</v>
      </c>
      <c r="H31" s="80">
        <v>3.3</v>
      </c>
      <c r="I31" s="78" t="s">
        <v>81</v>
      </c>
    </row>
    <row r="32" spans="1:9" x14ac:dyDescent="0.25">
      <c r="A32" s="30" t="s">
        <v>22</v>
      </c>
      <c r="B32" s="18" t="s">
        <v>5</v>
      </c>
      <c r="C32" s="76" t="s">
        <v>79</v>
      </c>
      <c r="D32" s="76">
        <v>5</v>
      </c>
      <c r="E32" s="76" t="s">
        <v>80</v>
      </c>
      <c r="F32" s="76">
        <v>5</v>
      </c>
      <c r="G32" s="76">
        <v>5</v>
      </c>
      <c r="H32" s="77" t="s">
        <v>80</v>
      </c>
      <c r="I32" s="84">
        <v>-16.7</v>
      </c>
    </row>
    <row r="33" spans="1:9" x14ac:dyDescent="0.25">
      <c r="A33" s="32" t="s">
        <v>23</v>
      </c>
      <c r="B33" s="23" t="s">
        <v>6</v>
      </c>
      <c r="C33" s="79"/>
      <c r="D33" s="79">
        <v>9.36</v>
      </c>
      <c r="E33" s="79"/>
      <c r="F33" s="79">
        <v>12.5</v>
      </c>
      <c r="G33" s="79">
        <v>12.5</v>
      </c>
      <c r="H33" s="80" t="s">
        <v>80</v>
      </c>
      <c r="I33" s="78" t="s">
        <v>80</v>
      </c>
    </row>
    <row r="34" spans="1:9" x14ac:dyDescent="0.25">
      <c r="A34" s="14"/>
      <c r="B34" s="27" t="s">
        <v>18</v>
      </c>
      <c r="C34" s="81"/>
      <c r="D34" s="81">
        <v>6.16</v>
      </c>
      <c r="E34" s="79"/>
      <c r="F34" s="81">
        <v>6.55</v>
      </c>
      <c r="G34" s="81">
        <v>7.66</v>
      </c>
      <c r="H34" s="82">
        <v>-14.6</v>
      </c>
      <c r="I34" s="83">
        <v>-10.1</v>
      </c>
    </row>
    <row r="35" spans="1:9" x14ac:dyDescent="0.25">
      <c r="A35" s="15"/>
      <c r="B35" s="35" t="s">
        <v>4</v>
      </c>
      <c r="C35" s="85"/>
      <c r="D35" s="85">
        <v>6.2</v>
      </c>
      <c r="E35" s="85"/>
      <c r="F35" s="85">
        <v>6.55</v>
      </c>
      <c r="G35" s="85">
        <v>7.47</v>
      </c>
      <c r="H35" s="86">
        <v>0</v>
      </c>
      <c r="I35" s="87" t="s">
        <v>81</v>
      </c>
    </row>
    <row r="36" spans="1:9" x14ac:dyDescent="0.25">
      <c r="A36" s="17" t="s">
        <v>22</v>
      </c>
      <c r="B36" s="23" t="s">
        <v>5</v>
      </c>
      <c r="C36" s="79" t="s">
        <v>80</v>
      </c>
      <c r="D36" s="79" t="s">
        <v>80</v>
      </c>
      <c r="E36" s="79" t="s">
        <v>79</v>
      </c>
      <c r="F36" s="79" t="s">
        <v>79</v>
      </c>
      <c r="G36" s="79" t="s">
        <v>79</v>
      </c>
      <c r="H36" s="80" t="s">
        <v>79</v>
      </c>
      <c r="I36" s="78" t="s">
        <v>79</v>
      </c>
    </row>
    <row r="37" spans="1:9" x14ac:dyDescent="0.25">
      <c r="A37" s="32" t="s">
        <v>24</v>
      </c>
      <c r="B37" s="23" t="s">
        <v>6</v>
      </c>
      <c r="C37" s="79"/>
      <c r="D37" s="79"/>
      <c r="E37" s="79"/>
      <c r="F37" s="79"/>
      <c r="G37" s="79"/>
      <c r="H37" s="88"/>
      <c r="I37" s="78"/>
    </row>
    <row r="38" spans="1:9" x14ac:dyDescent="0.25">
      <c r="A38" s="32" t="s">
        <v>25</v>
      </c>
      <c r="B38" s="27" t="s">
        <v>18</v>
      </c>
      <c r="C38" s="81"/>
      <c r="D38" s="81"/>
      <c r="E38" s="79"/>
      <c r="F38" s="81"/>
      <c r="G38" s="81"/>
      <c r="H38" s="89"/>
      <c r="I38" s="83"/>
    </row>
    <row r="39" spans="1:9" ht="15.75" thickBot="1" x14ac:dyDescent="0.3">
      <c r="A39" s="16"/>
      <c r="B39" s="36" t="s">
        <v>4</v>
      </c>
      <c r="C39" s="90"/>
      <c r="D39" s="90"/>
      <c r="E39" s="90"/>
      <c r="F39" s="90"/>
      <c r="G39" s="90"/>
      <c r="H39" s="91"/>
      <c r="I39" s="92" t="s">
        <v>81</v>
      </c>
    </row>
    <row r="40" spans="1:9" ht="51.75" customHeight="1" x14ac:dyDescent="0.25">
      <c r="A40" s="112" t="s">
        <v>60</v>
      </c>
      <c r="B40" s="113"/>
      <c r="C40" s="113"/>
      <c r="D40" s="113"/>
      <c r="E40" s="113"/>
      <c r="F40" s="113"/>
      <c r="G40" s="113"/>
      <c r="H40" s="113"/>
      <c r="I40" s="113"/>
    </row>
    <row r="41" spans="1:9" x14ac:dyDescent="0.25">
      <c r="A41" s="41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56" t="s">
        <v>75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64" t="str">
        <f>$A$12</f>
        <v>Ceny za 4. týždeň 2025 zisťované v dňoch 27. 01. – 29. 01. 2025</v>
      </c>
      <c r="B44" s="2"/>
      <c r="C44" s="2"/>
      <c r="D44" s="2"/>
      <c r="E44" s="2"/>
      <c r="F44" s="2"/>
      <c r="G44" s="4"/>
      <c r="H44" s="2"/>
      <c r="I44" s="58" t="s">
        <v>26</v>
      </c>
    </row>
    <row r="45" spans="1:9" x14ac:dyDescent="0.25">
      <c r="A45" s="114" t="s">
        <v>0</v>
      </c>
      <c r="B45" s="100" t="s">
        <v>12</v>
      </c>
      <c r="C45" s="103" t="s">
        <v>13</v>
      </c>
      <c r="D45" s="103" t="s">
        <v>14</v>
      </c>
      <c r="E45" s="103" t="s">
        <v>15</v>
      </c>
      <c r="F45" s="103" t="s">
        <v>2</v>
      </c>
      <c r="G45" s="103"/>
      <c r="H45" s="103" t="s">
        <v>16</v>
      </c>
      <c r="I45" s="116"/>
    </row>
    <row r="46" spans="1:9" x14ac:dyDescent="0.25">
      <c r="A46" s="115"/>
      <c r="B46" s="101"/>
      <c r="C46" s="104"/>
      <c r="D46" s="104"/>
      <c r="E46" s="104"/>
      <c r="F46" s="68" t="str">
        <f>$F$14</f>
        <v>04. týždeň</v>
      </c>
      <c r="G46" s="68" t="str">
        <f>$G$14</f>
        <v>03. týždeň</v>
      </c>
      <c r="H46" s="117" t="s">
        <v>7</v>
      </c>
      <c r="I46" s="119" t="s">
        <v>8</v>
      </c>
    </row>
    <row r="47" spans="1:9" x14ac:dyDescent="0.25">
      <c r="A47" s="115"/>
      <c r="B47" s="101"/>
      <c r="C47" s="104"/>
      <c r="D47" s="104"/>
      <c r="E47" s="104"/>
      <c r="F47" s="68">
        <v>2025</v>
      </c>
      <c r="G47" s="68">
        <v>2025</v>
      </c>
      <c r="H47" s="118"/>
      <c r="I47" s="120"/>
    </row>
    <row r="48" spans="1:9" x14ac:dyDescent="0.25">
      <c r="A48" s="30" t="s">
        <v>64</v>
      </c>
      <c r="B48" s="18" t="s">
        <v>5</v>
      </c>
      <c r="C48" s="19" t="s">
        <v>80</v>
      </c>
      <c r="D48" s="19" t="s">
        <v>79</v>
      </c>
      <c r="E48" s="19" t="s">
        <v>80</v>
      </c>
      <c r="F48" s="19" t="s">
        <v>79</v>
      </c>
      <c r="G48" s="19">
        <v>17.100000000000001</v>
      </c>
      <c r="H48" s="21">
        <v>5.3</v>
      </c>
      <c r="I48" s="31">
        <v>21.6</v>
      </c>
    </row>
    <row r="49" spans="1:9" x14ac:dyDescent="0.25">
      <c r="A49" s="17" t="s">
        <v>19</v>
      </c>
      <c r="B49" s="23" t="s">
        <v>6</v>
      </c>
      <c r="C49" s="42"/>
      <c r="D49" s="33"/>
      <c r="E49" s="33"/>
      <c r="F49" s="24"/>
      <c r="G49" s="24">
        <v>22</v>
      </c>
      <c r="H49" s="26" t="s">
        <v>80</v>
      </c>
      <c r="I49" s="22">
        <v>22.2</v>
      </c>
    </row>
    <row r="50" spans="1:9" x14ac:dyDescent="0.25">
      <c r="A50" s="32" t="s">
        <v>27</v>
      </c>
      <c r="B50" s="27" t="s">
        <v>18</v>
      </c>
      <c r="C50" s="42"/>
      <c r="D50" s="33"/>
      <c r="E50" s="33"/>
      <c r="F50" s="25"/>
      <c r="G50" s="25">
        <v>18.920000000000002</v>
      </c>
      <c r="H50" s="28">
        <v>1.3</v>
      </c>
      <c r="I50" s="29">
        <v>16.3</v>
      </c>
    </row>
    <row r="51" spans="1:9" x14ac:dyDescent="0.25">
      <c r="A51" s="14"/>
      <c r="B51" s="23" t="s">
        <v>4</v>
      </c>
      <c r="C51" s="43"/>
      <c r="D51" s="33"/>
      <c r="E51" s="33"/>
      <c r="F51" s="24"/>
      <c r="G51" s="24">
        <v>19.649999999999999</v>
      </c>
      <c r="H51" s="26">
        <v>5.2</v>
      </c>
      <c r="I51" s="22" t="s">
        <v>81</v>
      </c>
    </row>
    <row r="52" spans="1:9" x14ac:dyDescent="0.25">
      <c r="A52" s="30" t="s">
        <v>65</v>
      </c>
      <c r="B52" s="18" t="s">
        <v>5</v>
      </c>
      <c r="C52" s="19" t="s">
        <v>79</v>
      </c>
      <c r="D52" s="19">
        <v>16.5</v>
      </c>
      <c r="E52" s="19" t="s">
        <v>79</v>
      </c>
      <c r="F52" s="19">
        <v>15</v>
      </c>
      <c r="G52" s="19">
        <v>15</v>
      </c>
      <c r="H52" s="21" t="s">
        <v>80</v>
      </c>
      <c r="I52" s="31">
        <v>15.4</v>
      </c>
    </row>
    <row r="53" spans="1:9" x14ac:dyDescent="0.25">
      <c r="A53" s="17" t="s">
        <v>20</v>
      </c>
      <c r="B53" s="23" t="s">
        <v>6</v>
      </c>
      <c r="C53" s="24"/>
      <c r="D53" s="24">
        <v>19.8</v>
      </c>
      <c r="E53" s="24"/>
      <c r="F53" s="24">
        <v>19.8</v>
      </c>
      <c r="G53" s="24">
        <v>19</v>
      </c>
      <c r="H53" s="26">
        <v>4.2</v>
      </c>
      <c r="I53" s="22">
        <v>16.5</v>
      </c>
    </row>
    <row r="54" spans="1:9" x14ac:dyDescent="0.25">
      <c r="A54" s="32" t="s">
        <v>27</v>
      </c>
      <c r="B54" s="27" t="s">
        <v>18</v>
      </c>
      <c r="C54" s="25"/>
      <c r="D54" s="25">
        <v>18</v>
      </c>
      <c r="E54" s="25"/>
      <c r="F54" s="25">
        <v>16.100000000000001</v>
      </c>
      <c r="G54" s="25">
        <v>15.64</v>
      </c>
      <c r="H54" s="28">
        <v>2.9</v>
      </c>
      <c r="I54" s="29">
        <v>9.6999999999999993</v>
      </c>
    </row>
    <row r="55" spans="1:9" x14ac:dyDescent="0.25">
      <c r="A55" s="14"/>
      <c r="B55" s="23" t="s">
        <v>4</v>
      </c>
      <c r="C55" s="24"/>
      <c r="D55" s="24">
        <v>18.010000000000002</v>
      </c>
      <c r="E55" s="24"/>
      <c r="F55" s="24">
        <v>16.149999999999999</v>
      </c>
      <c r="G55" s="24">
        <v>15.77</v>
      </c>
      <c r="H55" s="26">
        <v>0.3</v>
      </c>
      <c r="I55" s="22" t="s">
        <v>81</v>
      </c>
    </row>
    <row r="56" spans="1:9" x14ac:dyDescent="0.25">
      <c r="A56" s="30" t="s">
        <v>64</v>
      </c>
      <c r="B56" s="18" t="s">
        <v>5</v>
      </c>
      <c r="C56" s="19" t="s">
        <v>79</v>
      </c>
      <c r="D56" s="19">
        <v>15.33</v>
      </c>
      <c r="E56" s="19" t="s">
        <v>79</v>
      </c>
      <c r="F56" s="19">
        <v>15.33</v>
      </c>
      <c r="G56" s="19">
        <v>15.33</v>
      </c>
      <c r="H56" s="21" t="s">
        <v>80</v>
      </c>
      <c r="I56" s="31">
        <v>35.4</v>
      </c>
    </row>
    <row r="57" spans="1:9" x14ac:dyDescent="0.25">
      <c r="A57" s="17" t="s">
        <v>19</v>
      </c>
      <c r="B57" s="23" t="s">
        <v>6</v>
      </c>
      <c r="C57" s="24"/>
      <c r="D57" s="24">
        <v>21.96</v>
      </c>
      <c r="E57" s="33"/>
      <c r="F57" s="24">
        <v>21.96</v>
      </c>
      <c r="G57" s="24">
        <v>22.1</v>
      </c>
      <c r="H57" s="26">
        <v>-0.6</v>
      </c>
      <c r="I57" s="22">
        <v>25.3</v>
      </c>
    </row>
    <row r="58" spans="1:9" x14ac:dyDescent="0.25">
      <c r="A58" s="32" t="s">
        <v>28</v>
      </c>
      <c r="B58" s="27" t="s">
        <v>18</v>
      </c>
      <c r="C58" s="25"/>
      <c r="D58" s="25">
        <v>16.5</v>
      </c>
      <c r="E58" s="33"/>
      <c r="F58" s="25">
        <v>16.32</v>
      </c>
      <c r="G58" s="25">
        <v>16.78</v>
      </c>
      <c r="H58" s="28">
        <v>-2.7</v>
      </c>
      <c r="I58" s="29">
        <v>13.1</v>
      </c>
    </row>
    <row r="59" spans="1:9" x14ac:dyDescent="0.25">
      <c r="A59" s="14"/>
      <c r="B59" s="23" t="s">
        <v>4</v>
      </c>
      <c r="C59" s="24"/>
      <c r="D59" s="24">
        <v>16.88</v>
      </c>
      <c r="E59" s="33"/>
      <c r="F59" s="24">
        <v>16.61</v>
      </c>
      <c r="G59" s="24">
        <v>17.22</v>
      </c>
      <c r="H59" s="26">
        <v>1.7</v>
      </c>
      <c r="I59" s="22" t="s">
        <v>81</v>
      </c>
    </row>
    <row r="60" spans="1:9" x14ac:dyDescent="0.25">
      <c r="A60" s="30" t="s">
        <v>65</v>
      </c>
      <c r="B60" s="18" t="s">
        <v>5</v>
      </c>
      <c r="C60" s="19" t="s">
        <v>79</v>
      </c>
      <c r="D60" s="19">
        <v>13.33</v>
      </c>
      <c r="E60" s="19" t="s">
        <v>79</v>
      </c>
      <c r="F60" s="19">
        <v>13.33</v>
      </c>
      <c r="G60" s="19">
        <v>13.33</v>
      </c>
      <c r="H60" s="21" t="s">
        <v>80</v>
      </c>
      <c r="I60" s="31">
        <v>30.3</v>
      </c>
    </row>
    <row r="61" spans="1:9" x14ac:dyDescent="0.25">
      <c r="A61" s="17" t="s">
        <v>20</v>
      </c>
      <c r="B61" s="23" t="s">
        <v>6</v>
      </c>
      <c r="C61" s="24"/>
      <c r="D61" s="24">
        <v>18.16</v>
      </c>
      <c r="E61" s="24"/>
      <c r="F61" s="24">
        <v>18.16</v>
      </c>
      <c r="G61" s="24">
        <v>19.86</v>
      </c>
      <c r="H61" s="26">
        <v>-8.6</v>
      </c>
      <c r="I61" s="22">
        <v>16</v>
      </c>
    </row>
    <row r="62" spans="1:9" x14ac:dyDescent="0.25">
      <c r="A62" s="32" t="s">
        <v>28</v>
      </c>
      <c r="B62" s="27" t="s">
        <v>18</v>
      </c>
      <c r="C62" s="25"/>
      <c r="D62" s="25">
        <v>16.52</v>
      </c>
      <c r="E62" s="25"/>
      <c r="F62" s="25">
        <v>16.170000000000002</v>
      </c>
      <c r="G62" s="25">
        <v>15.72</v>
      </c>
      <c r="H62" s="28">
        <v>2.9</v>
      </c>
      <c r="I62" s="29">
        <v>17.3</v>
      </c>
    </row>
    <row r="63" spans="1:9" x14ac:dyDescent="0.25">
      <c r="A63" s="14"/>
      <c r="B63" s="23" t="s">
        <v>4</v>
      </c>
      <c r="C63" s="24"/>
      <c r="D63" s="24">
        <v>16.8</v>
      </c>
      <c r="E63" s="24"/>
      <c r="F63" s="24">
        <v>16.55</v>
      </c>
      <c r="G63" s="24">
        <v>16.2</v>
      </c>
      <c r="H63" s="26">
        <v>2.2999999999999998</v>
      </c>
      <c r="I63" s="22" t="s">
        <v>81</v>
      </c>
    </row>
    <row r="64" spans="1:9" x14ac:dyDescent="0.25">
      <c r="A64" s="30" t="s">
        <v>64</v>
      </c>
      <c r="B64" s="18" t="s">
        <v>5</v>
      </c>
      <c r="C64" s="19" t="s">
        <v>79</v>
      </c>
      <c r="D64" s="19">
        <v>14.93</v>
      </c>
      <c r="E64" s="19" t="s">
        <v>79</v>
      </c>
      <c r="F64" s="19">
        <v>14.93</v>
      </c>
      <c r="G64" s="19">
        <v>14.93</v>
      </c>
      <c r="H64" s="21" t="s">
        <v>80</v>
      </c>
      <c r="I64" s="31">
        <v>23.1</v>
      </c>
    </row>
    <row r="65" spans="1:9" x14ac:dyDescent="0.25">
      <c r="A65" s="17" t="s">
        <v>19</v>
      </c>
      <c r="B65" s="23" t="s">
        <v>6</v>
      </c>
      <c r="C65" s="24"/>
      <c r="D65" s="24">
        <v>17.71</v>
      </c>
      <c r="E65" s="24"/>
      <c r="F65" s="24">
        <v>18</v>
      </c>
      <c r="G65" s="24">
        <v>18</v>
      </c>
      <c r="H65" s="26" t="s">
        <v>80</v>
      </c>
      <c r="I65" s="22">
        <v>5.9</v>
      </c>
    </row>
    <row r="66" spans="1:9" x14ac:dyDescent="0.25">
      <c r="A66" s="32" t="s">
        <v>29</v>
      </c>
      <c r="B66" s="27" t="s">
        <v>18</v>
      </c>
      <c r="C66" s="25"/>
      <c r="D66" s="25">
        <v>16.32</v>
      </c>
      <c r="E66" s="25"/>
      <c r="F66" s="25">
        <v>16.059999999999999</v>
      </c>
      <c r="G66" s="25">
        <v>16.66</v>
      </c>
      <c r="H66" s="28">
        <v>-3.6</v>
      </c>
      <c r="I66" s="29">
        <v>7.7</v>
      </c>
    </row>
    <row r="67" spans="1:9" x14ac:dyDescent="0.25">
      <c r="A67" s="14"/>
      <c r="B67" s="23" t="s">
        <v>4</v>
      </c>
      <c r="C67" s="24"/>
      <c r="D67" s="24">
        <v>17.37</v>
      </c>
      <c r="E67" s="24"/>
      <c r="F67" s="24">
        <v>16.920000000000002</v>
      </c>
      <c r="G67" s="24">
        <v>17.37</v>
      </c>
      <c r="H67" s="26">
        <v>5</v>
      </c>
      <c r="I67" s="22" t="s">
        <v>81</v>
      </c>
    </row>
    <row r="68" spans="1:9" x14ac:dyDescent="0.25">
      <c r="A68" s="30" t="s">
        <v>65</v>
      </c>
      <c r="B68" s="18" t="s">
        <v>5</v>
      </c>
      <c r="C68" s="19">
        <v>14.4</v>
      </c>
      <c r="D68" s="19">
        <v>13.43</v>
      </c>
      <c r="E68" s="19" t="s">
        <v>79</v>
      </c>
      <c r="F68" s="19">
        <v>13.43</v>
      </c>
      <c r="G68" s="19">
        <v>13.43</v>
      </c>
      <c r="H68" s="21" t="s">
        <v>80</v>
      </c>
      <c r="I68" s="31">
        <v>21.8</v>
      </c>
    </row>
    <row r="69" spans="1:9" x14ac:dyDescent="0.25">
      <c r="A69" s="17" t="s">
        <v>20</v>
      </c>
      <c r="B69" s="23" t="s">
        <v>6</v>
      </c>
      <c r="C69" s="24">
        <v>14.47</v>
      </c>
      <c r="D69" s="24">
        <v>17.7</v>
      </c>
      <c r="E69" s="24"/>
      <c r="F69" s="24">
        <v>17.7</v>
      </c>
      <c r="G69" s="24">
        <v>18</v>
      </c>
      <c r="H69" s="26">
        <v>-1.7</v>
      </c>
      <c r="I69" s="22">
        <v>15.5</v>
      </c>
    </row>
    <row r="70" spans="1:9" x14ac:dyDescent="0.25">
      <c r="A70" s="32" t="s">
        <v>29</v>
      </c>
      <c r="B70" s="27" t="s">
        <v>18</v>
      </c>
      <c r="C70" s="25">
        <v>14.43</v>
      </c>
      <c r="D70" s="25">
        <v>15.15</v>
      </c>
      <c r="E70" s="25"/>
      <c r="F70" s="25">
        <v>14.87</v>
      </c>
      <c r="G70" s="25">
        <v>14.12</v>
      </c>
      <c r="H70" s="28">
        <v>5.3</v>
      </c>
      <c r="I70" s="29">
        <v>19.5</v>
      </c>
    </row>
    <row r="71" spans="1:9" ht="15.75" thickBot="1" x14ac:dyDescent="0.3">
      <c r="A71" s="16"/>
      <c r="B71" s="36" t="s">
        <v>4</v>
      </c>
      <c r="C71" s="37">
        <v>14.45</v>
      </c>
      <c r="D71" s="37">
        <v>15.32</v>
      </c>
      <c r="E71" s="37"/>
      <c r="F71" s="37">
        <v>15.16</v>
      </c>
      <c r="G71" s="37">
        <v>14.22</v>
      </c>
      <c r="H71" s="39">
        <v>1.9</v>
      </c>
      <c r="I71" s="40" t="s">
        <v>81</v>
      </c>
    </row>
    <row r="72" spans="1:9" ht="49.5" customHeight="1" x14ac:dyDescent="0.25">
      <c r="A72" s="112" t="s">
        <v>60</v>
      </c>
      <c r="B72" s="113"/>
      <c r="C72" s="113"/>
      <c r="D72" s="113"/>
      <c r="E72" s="113"/>
      <c r="F72" s="113"/>
      <c r="G72" s="113"/>
      <c r="H72" s="113"/>
      <c r="I72" s="11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56" t="s">
        <v>76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64" t="str">
        <f>$A$12</f>
        <v>Ceny za 4. týždeň 2025 zisťované v dňoch 27. 01. – 29. 01. 2025</v>
      </c>
      <c r="B76" s="2"/>
      <c r="C76" s="2"/>
      <c r="D76" s="2"/>
      <c r="E76" s="2"/>
      <c r="F76" s="2"/>
      <c r="G76" s="3"/>
      <c r="H76" s="2"/>
      <c r="I76" s="59" t="s">
        <v>26</v>
      </c>
    </row>
    <row r="77" spans="1:9" x14ac:dyDescent="0.25">
      <c r="A77" s="97" t="s">
        <v>0</v>
      </c>
      <c r="B77" s="100" t="s">
        <v>12</v>
      </c>
      <c r="C77" s="103" t="s">
        <v>13</v>
      </c>
      <c r="D77" s="103" t="s">
        <v>14</v>
      </c>
      <c r="E77" s="103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101"/>
      <c r="C78" s="104"/>
      <c r="D78" s="104"/>
      <c r="E78" s="104"/>
      <c r="F78" s="70" t="str">
        <f>$F$14</f>
        <v>04. týždeň</v>
      </c>
      <c r="G78" s="70" t="str">
        <f>$G$14</f>
        <v>03. týždeň</v>
      </c>
      <c r="H78" s="95" t="s">
        <v>7</v>
      </c>
      <c r="I78" s="96" t="s">
        <v>8</v>
      </c>
    </row>
    <row r="79" spans="1:9" x14ac:dyDescent="0.25">
      <c r="A79" s="99"/>
      <c r="B79" s="102"/>
      <c r="C79" s="105"/>
      <c r="D79" s="105"/>
      <c r="E79" s="105"/>
      <c r="F79" s="68">
        <v>2025</v>
      </c>
      <c r="G79" s="68">
        <v>2025</v>
      </c>
      <c r="H79" s="95"/>
      <c r="I79" s="96"/>
    </row>
    <row r="80" spans="1:9" x14ac:dyDescent="0.25">
      <c r="A80" s="17" t="s">
        <v>63</v>
      </c>
      <c r="B80" s="18" t="s">
        <v>5</v>
      </c>
      <c r="C80" s="19" t="s">
        <v>80</v>
      </c>
      <c r="D80" s="19" t="s">
        <v>79</v>
      </c>
      <c r="E80" s="19" t="s">
        <v>80</v>
      </c>
      <c r="F80" s="19" t="s">
        <v>79</v>
      </c>
      <c r="G80" s="19" t="s">
        <v>79</v>
      </c>
      <c r="H80" s="21" t="s">
        <v>79</v>
      </c>
      <c r="I80" s="22" t="s">
        <v>79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46" t="s">
        <v>67</v>
      </c>
      <c r="B82" s="45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47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81</v>
      </c>
    </row>
    <row r="84" spans="1:9" x14ac:dyDescent="0.25">
      <c r="A84" s="30" t="s">
        <v>71</v>
      </c>
      <c r="B84" s="18" t="s">
        <v>5</v>
      </c>
      <c r="C84" s="19" t="s">
        <v>80</v>
      </c>
      <c r="D84" s="19">
        <v>15</v>
      </c>
      <c r="E84" s="19" t="s">
        <v>79</v>
      </c>
      <c r="F84" s="19">
        <v>15</v>
      </c>
      <c r="G84" s="19">
        <v>15</v>
      </c>
      <c r="H84" s="21" t="s">
        <v>80</v>
      </c>
      <c r="I84" s="31" t="s">
        <v>80</v>
      </c>
    </row>
    <row r="85" spans="1:9" x14ac:dyDescent="0.25">
      <c r="A85" s="17" t="s">
        <v>19</v>
      </c>
      <c r="B85" s="23" t="s">
        <v>6</v>
      </c>
      <c r="C85" s="24"/>
      <c r="D85" s="24">
        <v>19.2</v>
      </c>
      <c r="E85" s="24"/>
      <c r="F85" s="24">
        <v>19.2</v>
      </c>
      <c r="G85" s="24">
        <v>23.5</v>
      </c>
      <c r="H85" s="26">
        <v>-18.3</v>
      </c>
      <c r="I85" s="22">
        <v>8.5</v>
      </c>
    </row>
    <row r="86" spans="1:9" x14ac:dyDescent="0.25">
      <c r="A86" s="46" t="s">
        <v>67</v>
      </c>
      <c r="B86" s="45" t="s">
        <v>18</v>
      </c>
      <c r="C86" s="25"/>
      <c r="D86" s="25">
        <v>16.12</v>
      </c>
      <c r="E86" s="25"/>
      <c r="F86" s="25">
        <v>18.82</v>
      </c>
      <c r="G86" s="25">
        <v>19.48</v>
      </c>
      <c r="H86" s="28">
        <v>-3.4</v>
      </c>
      <c r="I86" s="29">
        <v>8.1</v>
      </c>
    </row>
    <row r="87" spans="1:9" x14ac:dyDescent="0.25">
      <c r="A87" s="47" t="s">
        <v>68</v>
      </c>
      <c r="B87" s="23" t="s">
        <v>4</v>
      </c>
      <c r="C87" s="24"/>
      <c r="D87" s="24">
        <v>16.739999999999998</v>
      </c>
      <c r="E87" s="24"/>
      <c r="F87" s="24">
        <v>18.86</v>
      </c>
      <c r="G87" s="24">
        <v>17.93</v>
      </c>
      <c r="H87" s="26">
        <v>0.2</v>
      </c>
      <c r="I87" s="22" t="s">
        <v>81</v>
      </c>
    </row>
    <row r="88" spans="1:9" x14ac:dyDescent="0.25">
      <c r="A88" s="30" t="s">
        <v>65</v>
      </c>
      <c r="B88" s="18" t="s">
        <v>5</v>
      </c>
      <c r="C88" s="19" t="s">
        <v>80</v>
      </c>
      <c r="D88" s="19">
        <v>16.600000000000001</v>
      </c>
      <c r="E88" s="19" t="s">
        <v>79</v>
      </c>
      <c r="F88" s="19">
        <v>16</v>
      </c>
      <c r="G88" s="19" t="s">
        <v>79</v>
      </c>
      <c r="H88" s="21" t="s">
        <v>79</v>
      </c>
      <c r="I88" s="31">
        <v>-0.2</v>
      </c>
    </row>
    <row r="89" spans="1:9" x14ac:dyDescent="0.25">
      <c r="A89" s="17" t="s">
        <v>20</v>
      </c>
      <c r="B89" s="23" t="s">
        <v>6</v>
      </c>
      <c r="C89" s="24"/>
      <c r="D89" s="24">
        <v>22.5</v>
      </c>
      <c r="E89" s="24"/>
      <c r="F89" s="24">
        <v>22.5</v>
      </c>
      <c r="G89" s="24"/>
      <c r="H89" s="26"/>
      <c r="I89" s="22">
        <v>7.8</v>
      </c>
    </row>
    <row r="90" spans="1:9" x14ac:dyDescent="0.25">
      <c r="A90" s="46" t="s">
        <v>67</v>
      </c>
      <c r="B90" s="45" t="s">
        <v>18</v>
      </c>
      <c r="C90" s="25"/>
      <c r="D90" s="25">
        <v>18.27</v>
      </c>
      <c r="E90" s="25"/>
      <c r="F90" s="25">
        <v>16.059999999999999</v>
      </c>
      <c r="G90" s="25"/>
      <c r="H90" s="28"/>
      <c r="I90" s="29">
        <v>-2.4</v>
      </c>
    </row>
    <row r="91" spans="1:9" x14ac:dyDescent="0.25">
      <c r="A91" s="47" t="s">
        <v>68</v>
      </c>
      <c r="B91" s="23" t="s">
        <v>4</v>
      </c>
      <c r="C91" s="24"/>
      <c r="D91" s="24">
        <v>18.14</v>
      </c>
      <c r="E91" s="24"/>
      <c r="F91" s="24">
        <v>16.05</v>
      </c>
      <c r="G91" s="24"/>
      <c r="H91" s="26"/>
      <c r="I91" s="22" t="s">
        <v>81</v>
      </c>
    </row>
    <row r="92" spans="1:9" x14ac:dyDescent="0.25">
      <c r="A92" s="48" t="s">
        <v>66</v>
      </c>
      <c r="B92" s="18" t="s">
        <v>5</v>
      </c>
      <c r="C92" s="19" t="s">
        <v>80</v>
      </c>
      <c r="D92" s="19" t="s">
        <v>80</v>
      </c>
      <c r="E92" s="19" t="s">
        <v>80</v>
      </c>
      <c r="F92" s="19" t="s">
        <v>80</v>
      </c>
      <c r="G92" s="19" t="s">
        <v>80</v>
      </c>
      <c r="H92" s="19" t="s">
        <v>80</v>
      </c>
      <c r="I92" s="31" t="s">
        <v>80</v>
      </c>
    </row>
    <row r="93" spans="1:9" x14ac:dyDescent="0.25">
      <c r="A93" s="49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0" t="s">
        <v>67</v>
      </c>
      <c r="B94" s="45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1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81</v>
      </c>
    </row>
    <row r="96" spans="1:9" x14ac:dyDescent="0.25">
      <c r="A96" s="48" t="s">
        <v>22</v>
      </c>
      <c r="B96" s="23" t="s">
        <v>5</v>
      </c>
      <c r="C96" s="19" t="s">
        <v>80</v>
      </c>
      <c r="D96" s="19" t="s">
        <v>79</v>
      </c>
      <c r="E96" s="19" t="s">
        <v>80</v>
      </c>
      <c r="F96" s="20" t="s">
        <v>79</v>
      </c>
      <c r="G96" s="19" t="s">
        <v>80</v>
      </c>
      <c r="H96" s="21" t="s">
        <v>80</v>
      </c>
      <c r="I96" s="31" t="s">
        <v>80</v>
      </c>
    </row>
    <row r="97" spans="1:9" x14ac:dyDescent="0.25">
      <c r="A97" s="52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0" t="s">
        <v>67</v>
      </c>
      <c r="B98" s="45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3" t="s">
        <v>68</v>
      </c>
      <c r="B99" s="36" t="s">
        <v>4</v>
      </c>
      <c r="C99" s="37"/>
      <c r="D99" s="54"/>
      <c r="E99" s="54"/>
      <c r="F99" s="38"/>
      <c r="G99" s="37"/>
      <c r="H99" s="39"/>
      <c r="I99" s="40" t="s">
        <v>81</v>
      </c>
    </row>
    <row r="100" spans="1:9" ht="48.75" customHeight="1" x14ac:dyDescent="0.25">
      <c r="A100" s="112" t="s">
        <v>60</v>
      </c>
      <c r="B100" s="113"/>
      <c r="C100" s="113"/>
      <c r="D100" s="113"/>
      <c r="E100" s="113"/>
      <c r="F100" s="113"/>
      <c r="G100" s="113"/>
      <c r="H100" s="113"/>
      <c r="I100" s="113"/>
    </row>
    <row r="103" spans="1:9" ht="18.75" x14ac:dyDescent="0.25">
      <c r="A103" s="56" t="s">
        <v>77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64" t="str">
        <f>$A$12</f>
        <v>Ceny za 4. týždeň 2025 zisťované v dňoch 27. 01. – 29. 01. 2025</v>
      </c>
      <c r="B104" s="2"/>
      <c r="C104" s="2"/>
      <c r="D104" s="2"/>
      <c r="E104" s="2"/>
      <c r="F104" s="2"/>
      <c r="G104" s="4"/>
      <c r="H104" s="2"/>
      <c r="I104" s="59" t="s">
        <v>26</v>
      </c>
    </row>
    <row r="105" spans="1:9" x14ac:dyDescent="0.25">
      <c r="A105" s="114" t="s">
        <v>0</v>
      </c>
      <c r="B105" s="100" t="s">
        <v>12</v>
      </c>
      <c r="C105" s="103" t="s">
        <v>13</v>
      </c>
      <c r="D105" s="103" t="s">
        <v>14</v>
      </c>
      <c r="E105" s="103" t="s">
        <v>15</v>
      </c>
      <c r="F105" s="103" t="s">
        <v>2</v>
      </c>
      <c r="G105" s="103"/>
      <c r="H105" s="103" t="s">
        <v>16</v>
      </c>
      <c r="I105" s="116"/>
    </row>
    <row r="106" spans="1:9" x14ac:dyDescent="0.25">
      <c r="A106" s="115"/>
      <c r="B106" s="101"/>
      <c r="C106" s="104"/>
      <c r="D106" s="104"/>
      <c r="E106" s="104"/>
      <c r="F106" s="70" t="str">
        <f>$F$14</f>
        <v>04. týždeň</v>
      </c>
      <c r="G106" s="70" t="str">
        <f>$G$14</f>
        <v>03. týždeň</v>
      </c>
      <c r="H106" s="117" t="s">
        <v>7</v>
      </c>
      <c r="I106" s="119" t="s">
        <v>8</v>
      </c>
    </row>
    <row r="107" spans="1:9" x14ac:dyDescent="0.25">
      <c r="A107" s="115"/>
      <c r="B107" s="101"/>
      <c r="C107" s="104"/>
      <c r="D107" s="104"/>
      <c r="E107" s="104"/>
      <c r="F107" s="68">
        <v>2025</v>
      </c>
      <c r="G107" s="68">
        <v>2025</v>
      </c>
      <c r="H107" s="118"/>
      <c r="I107" s="120"/>
    </row>
    <row r="108" spans="1:9" x14ac:dyDescent="0.25">
      <c r="A108" s="30" t="s">
        <v>64</v>
      </c>
      <c r="B108" s="18" t="s">
        <v>5</v>
      </c>
      <c r="C108" s="19" t="s">
        <v>80</v>
      </c>
      <c r="D108" s="19" t="s">
        <v>79</v>
      </c>
      <c r="E108" s="19" t="s">
        <v>80</v>
      </c>
      <c r="F108" s="19" t="s">
        <v>79</v>
      </c>
      <c r="G108" s="19" t="s">
        <v>79</v>
      </c>
      <c r="H108" s="21" t="s">
        <v>79</v>
      </c>
      <c r="I108" s="31" t="s">
        <v>80</v>
      </c>
    </row>
    <row r="109" spans="1:9" x14ac:dyDescent="0.25">
      <c r="A109" s="17" t="s">
        <v>19</v>
      </c>
      <c r="B109" s="23" t="s">
        <v>6</v>
      </c>
      <c r="C109" s="42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45" t="s">
        <v>18</v>
      </c>
      <c r="C110" s="42"/>
      <c r="D110" s="33"/>
      <c r="E110" s="33"/>
      <c r="F110" s="24"/>
      <c r="G110" s="25"/>
      <c r="H110" s="28"/>
      <c r="I110" s="29"/>
    </row>
    <row r="111" spans="1:9" x14ac:dyDescent="0.25">
      <c r="A111" s="44" t="s">
        <v>70</v>
      </c>
      <c r="B111" s="23" t="s">
        <v>4</v>
      </c>
      <c r="C111" s="43"/>
      <c r="D111" s="33"/>
      <c r="E111" s="33"/>
      <c r="F111" s="24"/>
      <c r="G111" s="24"/>
      <c r="H111" s="26"/>
      <c r="I111" s="22" t="s">
        <v>81</v>
      </c>
    </row>
    <row r="112" spans="1:9" x14ac:dyDescent="0.25">
      <c r="A112" s="69" t="s">
        <v>84</v>
      </c>
      <c r="B112" s="18" t="s">
        <v>5</v>
      </c>
      <c r="C112" s="19" t="s">
        <v>80</v>
      </c>
      <c r="D112" s="19" t="s">
        <v>79</v>
      </c>
      <c r="E112" s="19" t="s">
        <v>79</v>
      </c>
      <c r="F112" s="19" t="s">
        <v>79</v>
      </c>
      <c r="G112" s="19" t="s">
        <v>79</v>
      </c>
      <c r="H112" s="21" t="s">
        <v>79</v>
      </c>
      <c r="I112" s="31" t="s">
        <v>79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45" t="s">
        <v>18</v>
      </c>
      <c r="C114" s="25"/>
      <c r="D114" s="25"/>
      <c r="E114" s="25"/>
      <c r="F114" s="25"/>
      <c r="G114" s="25"/>
      <c r="H114" s="28"/>
      <c r="I114" s="29"/>
    </row>
    <row r="115" spans="1:9" x14ac:dyDescent="0.25">
      <c r="A115" s="44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81</v>
      </c>
    </row>
    <row r="116" spans="1:9" x14ac:dyDescent="0.25">
      <c r="A116" s="69" t="s">
        <v>83</v>
      </c>
      <c r="B116" s="18" t="s">
        <v>5</v>
      </c>
      <c r="C116" s="19" t="s">
        <v>80</v>
      </c>
      <c r="D116" s="19" t="s">
        <v>79</v>
      </c>
      <c r="E116" s="19" t="s">
        <v>80</v>
      </c>
      <c r="F116" s="19" t="s">
        <v>79</v>
      </c>
      <c r="G116" s="19" t="s">
        <v>79</v>
      </c>
      <c r="H116" s="21" t="s">
        <v>79</v>
      </c>
      <c r="I116" s="31" t="s">
        <v>79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57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44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81</v>
      </c>
    </row>
    <row r="120" spans="1:9" x14ac:dyDescent="0.25">
      <c r="A120" s="30" t="s">
        <v>64</v>
      </c>
      <c r="B120" s="18" t="s">
        <v>5</v>
      </c>
      <c r="C120" s="19" t="s">
        <v>79</v>
      </c>
      <c r="D120" s="19">
        <v>19.75</v>
      </c>
      <c r="E120" s="19" t="s">
        <v>79</v>
      </c>
      <c r="F120" s="19">
        <v>17.5</v>
      </c>
      <c r="G120" s="19">
        <v>17.5</v>
      </c>
      <c r="H120" s="19" t="s">
        <v>80</v>
      </c>
      <c r="I120" s="31">
        <v>9.4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22</v>
      </c>
      <c r="H121" s="26"/>
      <c r="I121" s="22">
        <v>7.6</v>
      </c>
    </row>
    <row r="122" spans="1:9" x14ac:dyDescent="0.25">
      <c r="A122" s="32" t="s">
        <v>28</v>
      </c>
      <c r="B122" s="45" t="s">
        <v>18</v>
      </c>
      <c r="C122" s="25"/>
      <c r="D122" s="25">
        <v>19.97</v>
      </c>
      <c r="E122" s="33"/>
      <c r="F122" s="25">
        <v>20.22</v>
      </c>
      <c r="G122" s="25">
        <v>19.98</v>
      </c>
      <c r="H122" s="28">
        <v>1.2</v>
      </c>
      <c r="I122" s="29">
        <v>14.1</v>
      </c>
    </row>
    <row r="123" spans="1:9" x14ac:dyDescent="0.25">
      <c r="A123" s="44" t="s">
        <v>70</v>
      </c>
      <c r="B123" s="23" t="s">
        <v>4</v>
      </c>
      <c r="C123" s="24"/>
      <c r="D123" s="24">
        <v>20.059999999999999</v>
      </c>
      <c r="E123" s="33"/>
      <c r="F123" s="24">
        <v>20.27</v>
      </c>
      <c r="G123" s="24">
        <v>20.49</v>
      </c>
      <c r="H123" s="26">
        <v>0.2</v>
      </c>
      <c r="I123" s="22" t="s">
        <v>81</v>
      </c>
    </row>
    <row r="124" spans="1:9" x14ac:dyDescent="0.25">
      <c r="A124" s="30" t="s">
        <v>65</v>
      </c>
      <c r="B124" s="18" t="s">
        <v>5</v>
      </c>
      <c r="C124" s="19" t="s">
        <v>79</v>
      </c>
      <c r="D124" s="19">
        <v>18</v>
      </c>
      <c r="E124" s="19" t="s">
        <v>79</v>
      </c>
      <c r="F124" s="19">
        <v>16.5</v>
      </c>
      <c r="G124" s="19">
        <v>16.5</v>
      </c>
      <c r="H124" s="19" t="s">
        <v>80</v>
      </c>
      <c r="I124" s="31">
        <v>17.899999999999999</v>
      </c>
    </row>
    <row r="125" spans="1:9" x14ac:dyDescent="0.25">
      <c r="A125" s="17" t="s">
        <v>20</v>
      </c>
      <c r="B125" s="23" t="s">
        <v>6</v>
      </c>
      <c r="C125" s="24"/>
      <c r="D125" s="24">
        <v>19.57</v>
      </c>
      <c r="E125" s="24"/>
      <c r="F125" s="24">
        <v>21.2</v>
      </c>
      <c r="G125" s="24">
        <v>21.2</v>
      </c>
      <c r="H125" s="26"/>
      <c r="I125" s="22">
        <v>6</v>
      </c>
    </row>
    <row r="126" spans="1:9" x14ac:dyDescent="0.25">
      <c r="A126" s="32" t="s">
        <v>28</v>
      </c>
      <c r="B126" s="45" t="s">
        <v>18</v>
      </c>
      <c r="C126" s="25"/>
      <c r="D126" s="25">
        <v>18.850000000000001</v>
      </c>
      <c r="E126" s="25"/>
      <c r="F126" s="25">
        <v>19.59</v>
      </c>
      <c r="G126" s="25">
        <v>19.329999999999998</v>
      </c>
      <c r="H126" s="28">
        <v>1.4</v>
      </c>
      <c r="I126" s="29">
        <v>19.7</v>
      </c>
    </row>
    <row r="127" spans="1:9" x14ac:dyDescent="0.25">
      <c r="A127" s="44" t="s">
        <v>70</v>
      </c>
      <c r="B127" s="23" t="s">
        <v>4</v>
      </c>
      <c r="C127" s="24"/>
      <c r="D127" s="24">
        <v>18.96</v>
      </c>
      <c r="E127" s="24"/>
      <c r="F127" s="24">
        <v>19.670000000000002</v>
      </c>
      <c r="G127" s="24">
        <v>19.47</v>
      </c>
      <c r="H127" s="26">
        <v>0.4</v>
      </c>
      <c r="I127" s="22" t="s">
        <v>81</v>
      </c>
    </row>
    <row r="128" spans="1:9" x14ac:dyDescent="0.25">
      <c r="A128" s="48" t="s">
        <v>65</v>
      </c>
      <c r="B128" s="18" t="s">
        <v>5</v>
      </c>
      <c r="C128" s="19" t="s">
        <v>80</v>
      </c>
      <c r="D128" s="19" t="s">
        <v>79</v>
      </c>
      <c r="E128" s="19" t="s">
        <v>80</v>
      </c>
      <c r="F128" s="19" t="s">
        <v>79</v>
      </c>
      <c r="G128" s="19" t="s">
        <v>80</v>
      </c>
      <c r="H128" s="21" t="s">
        <v>80</v>
      </c>
      <c r="I128" s="31" t="s">
        <v>79</v>
      </c>
    </row>
    <row r="129" spans="1:9" x14ac:dyDescent="0.25">
      <c r="A129" s="49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2" t="s">
        <v>29</v>
      </c>
      <c r="B130" s="45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55" t="s">
        <v>70</v>
      </c>
      <c r="B131" s="36" t="s">
        <v>4</v>
      </c>
      <c r="C131" s="37"/>
      <c r="D131" s="37"/>
      <c r="E131" s="37"/>
      <c r="F131" s="38"/>
      <c r="G131" s="37"/>
      <c r="H131" s="39"/>
      <c r="I131" s="40" t="s">
        <v>81</v>
      </c>
    </row>
    <row r="132" spans="1:9" ht="48.75" customHeight="1" x14ac:dyDescent="0.25">
      <c r="A132" s="112" t="s">
        <v>60</v>
      </c>
      <c r="B132" s="113"/>
      <c r="C132" s="113"/>
      <c r="D132" s="113"/>
      <c r="E132" s="113"/>
      <c r="F132" s="113"/>
      <c r="G132" s="113"/>
      <c r="H132" s="113"/>
      <c r="I132" s="11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H30" sqref="H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6" t="s">
        <v>78</v>
      </c>
      <c r="B2" s="2"/>
      <c r="C2" s="2"/>
      <c r="D2" s="2"/>
      <c r="E2" s="2"/>
      <c r="F2" s="2"/>
    </row>
    <row r="3" spans="1:6" ht="15.75" thickBot="1" x14ac:dyDescent="0.3">
      <c r="A3" s="64" t="s">
        <v>86</v>
      </c>
      <c r="B3" s="2"/>
      <c r="C3" s="2"/>
      <c r="D3" s="2"/>
      <c r="E3" s="4" t="s">
        <v>62</v>
      </c>
      <c r="F3" s="2"/>
    </row>
    <row r="4" spans="1:6" ht="19.5" customHeight="1" x14ac:dyDescent="0.25">
      <c r="A4" s="109" t="s">
        <v>0</v>
      </c>
      <c r="B4" s="93" t="s">
        <v>2</v>
      </c>
      <c r="C4" s="93"/>
      <c r="D4" s="93" t="s">
        <v>16</v>
      </c>
      <c r="E4" s="93"/>
      <c r="F4" s="60" t="s">
        <v>4</v>
      </c>
    </row>
    <row r="5" spans="1:6" x14ac:dyDescent="0.25">
      <c r="A5" s="110"/>
      <c r="B5" s="67" t="s">
        <v>88</v>
      </c>
      <c r="C5" s="67" t="s">
        <v>85</v>
      </c>
      <c r="D5" s="106" t="s">
        <v>7</v>
      </c>
      <c r="E5" s="106" t="s">
        <v>8</v>
      </c>
      <c r="F5" s="111" t="s">
        <v>9</v>
      </c>
    </row>
    <row r="6" spans="1:6" x14ac:dyDescent="0.25">
      <c r="A6" s="110"/>
      <c r="B6" s="66">
        <v>2025</v>
      </c>
      <c r="C6" s="66">
        <v>2025</v>
      </c>
      <c r="D6" s="106"/>
      <c r="E6" s="106"/>
      <c r="F6" s="111"/>
    </row>
    <row r="7" spans="1:6" ht="24.95" customHeight="1" x14ac:dyDescent="0.25">
      <c r="A7" s="61" t="s">
        <v>30</v>
      </c>
      <c r="B7" s="5">
        <v>2.41</v>
      </c>
      <c r="C7" s="6">
        <v>2.36</v>
      </c>
      <c r="D7" s="7">
        <v>2</v>
      </c>
      <c r="E7" s="7">
        <v>0.6</v>
      </c>
      <c r="F7" s="8">
        <v>2.39</v>
      </c>
    </row>
    <row r="8" spans="1:6" ht="24.95" customHeight="1" x14ac:dyDescent="0.25">
      <c r="A8" s="61" t="s">
        <v>31</v>
      </c>
      <c r="B8" s="5">
        <v>2.27</v>
      </c>
      <c r="C8" s="6">
        <v>2.36</v>
      </c>
      <c r="D8" s="7">
        <v>-4</v>
      </c>
      <c r="E8" s="7">
        <v>-13</v>
      </c>
      <c r="F8" s="8">
        <v>2.27</v>
      </c>
    </row>
    <row r="9" spans="1:6" ht="24.95" customHeight="1" x14ac:dyDescent="0.25">
      <c r="A9" s="61" t="s">
        <v>32</v>
      </c>
      <c r="B9" s="5" t="s">
        <v>79</v>
      </c>
      <c r="C9" s="6" t="s">
        <v>79</v>
      </c>
      <c r="D9" s="7"/>
      <c r="E9" s="7"/>
      <c r="F9" s="63" t="s">
        <v>79</v>
      </c>
    </row>
    <row r="10" spans="1:6" ht="24.95" customHeight="1" x14ac:dyDescent="0.25">
      <c r="A10" s="61" t="s">
        <v>33</v>
      </c>
      <c r="B10" s="5" t="s">
        <v>79</v>
      </c>
      <c r="C10" s="6" t="s">
        <v>79</v>
      </c>
      <c r="D10" s="7"/>
      <c r="E10" s="7"/>
      <c r="F10" s="63" t="s">
        <v>79</v>
      </c>
    </row>
    <row r="11" spans="1:6" ht="24.95" customHeight="1" x14ac:dyDescent="0.25">
      <c r="A11" s="61" t="s">
        <v>34</v>
      </c>
      <c r="B11" s="5">
        <v>2.54</v>
      </c>
      <c r="C11" s="6">
        <v>2.54</v>
      </c>
      <c r="D11" s="7">
        <v>-0.1</v>
      </c>
      <c r="E11" s="7">
        <v>-7</v>
      </c>
      <c r="F11" s="8">
        <v>2.54</v>
      </c>
    </row>
    <row r="12" spans="1:6" ht="24.95" customHeight="1" x14ac:dyDescent="0.25">
      <c r="A12" s="9" t="s">
        <v>48</v>
      </c>
      <c r="B12" s="5">
        <v>2.54</v>
      </c>
      <c r="C12" s="6">
        <v>2.5499999999999998</v>
      </c>
      <c r="D12" s="7">
        <v>-0.4</v>
      </c>
      <c r="E12" s="7" t="s">
        <v>79</v>
      </c>
      <c r="F12" s="8">
        <v>2.54</v>
      </c>
    </row>
    <row r="13" spans="1:6" ht="24.95" customHeight="1" x14ac:dyDescent="0.25">
      <c r="A13" s="61" t="s">
        <v>35</v>
      </c>
      <c r="B13" s="5">
        <v>2.59</v>
      </c>
      <c r="C13" s="6">
        <v>2.1800000000000002</v>
      </c>
      <c r="D13" s="7">
        <v>18.899999999999999</v>
      </c>
      <c r="E13" s="7">
        <v>-2</v>
      </c>
      <c r="F13" s="8">
        <v>2.59</v>
      </c>
    </row>
    <row r="14" spans="1:6" ht="24.95" customHeight="1" x14ac:dyDescent="0.25">
      <c r="A14" s="61" t="s">
        <v>36</v>
      </c>
      <c r="B14" s="5">
        <v>2.1</v>
      </c>
      <c r="C14" s="6">
        <v>2.13</v>
      </c>
      <c r="D14" s="7">
        <v>-1.6</v>
      </c>
      <c r="E14" s="7">
        <v>0.7</v>
      </c>
      <c r="F14" s="8">
        <v>2.1</v>
      </c>
    </row>
    <row r="15" spans="1:6" ht="24.95" customHeight="1" x14ac:dyDescent="0.25">
      <c r="A15" s="61" t="s">
        <v>37</v>
      </c>
      <c r="B15" s="5">
        <v>4.78</v>
      </c>
      <c r="C15" s="6">
        <v>4.92</v>
      </c>
      <c r="D15" s="7">
        <v>-2.8</v>
      </c>
      <c r="E15" s="7">
        <v>-4.5999999999999996</v>
      </c>
      <c r="F15" s="63">
        <v>4.78</v>
      </c>
    </row>
    <row r="16" spans="1:6" ht="24.95" customHeight="1" x14ac:dyDescent="0.25">
      <c r="A16" s="61" t="s">
        <v>38</v>
      </c>
      <c r="B16" s="5" t="s">
        <v>79</v>
      </c>
      <c r="C16" s="6" t="s">
        <v>79</v>
      </c>
      <c r="D16" s="7"/>
      <c r="E16" s="7"/>
      <c r="F16" s="63" t="s">
        <v>79</v>
      </c>
    </row>
    <row r="17" spans="1:6" ht="24.95" customHeight="1" x14ac:dyDescent="0.25">
      <c r="A17" s="61" t="s">
        <v>39</v>
      </c>
      <c r="B17" s="5">
        <v>1.97</v>
      </c>
      <c r="C17" s="6">
        <v>1.96</v>
      </c>
      <c r="D17" s="7">
        <v>0.6</v>
      </c>
      <c r="E17" s="7">
        <v>-6.9</v>
      </c>
      <c r="F17" s="63">
        <v>1.97</v>
      </c>
    </row>
    <row r="18" spans="1:6" ht="24.95" customHeight="1" x14ac:dyDescent="0.25">
      <c r="A18" s="61" t="s">
        <v>40</v>
      </c>
      <c r="B18" s="5">
        <v>2.0099999999999998</v>
      </c>
      <c r="C18" s="6">
        <v>2.0099999999999998</v>
      </c>
      <c r="D18" s="7">
        <v>0.1</v>
      </c>
      <c r="E18" s="7" t="s">
        <v>79</v>
      </c>
      <c r="F18" s="63">
        <v>2.0099999999999998</v>
      </c>
    </row>
    <row r="19" spans="1:6" ht="24.95" customHeight="1" x14ac:dyDescent="0.25">
      <c r="A19" s="61" t="s">
        <v>41</v>
      </c>
      <c r="B19" s="5">
        <v>2.2999999999999998</v>
      </c>
      <c r="C19" s="6">
        <v>2.37</v>
      </c>
      <c r="D19" s="7">
        <v>-2.8</v>
      </c>
      <c r="E19" s="7" t="s">
        <v>79</v>
      </c>
      <c r="F19" s="63">
        <v>2.2999999999999998</v>
      </c>
    </row>
    <row r="20" spans="1:6" ht="24.95" customHeight="1" x14ac:dyDescent="0.25">
      <c r="A20" s="61" t="s">
        <v>42</v>
      </c>
      <c r="B20" s="5" t="s">
        <v>80</v>
      </c>
      <c r="C20" s="6" t="s">
        <v>79</v>
      </c>
      <c r="D20" s="7"/>
      <c r="E20" s="7"/>
      <c r="F20" s="8" t="s">
        <v>79</v>
      </c>
    </row>
    <row r="21" spans="1:6" ht="24.95" customHeight="1" x14ac:dyDescent="0.25">
      <c r="A21" s="61" t="s">
        <v>43</v>
      </c>
      <c r="B21" s="5">
        <v>2.52</v>
      </c>
      <c r="C21" s="6">
        <v>2.5</v>
      </c>
      <c r="D21" s="7">
        <v>0.8</v>
      </c>
      <c r="E21" s="7">
        <v>0.7</v>
      </c>
      <c r="F21" s="8">
        <v>2.52</v>
      </c>
    </row>
    <row r="22" spans="1:6" ht="24.95" customHeight="1" x14ac:dyDescent="0.25">
      <c r="A22" s="61" t="s">
        <v>44</v>
      </c>
      <c r="B22" s="5">
        <v>2.6</v>
      </c>
      <c r="C22" s="6">
        <v>2.5</v>
      </c>
      <c r="D22" s="7">
        <v>4.0999999999999996</v>
      </c>
      <c r="E22" s="7">
        <v>-2</v>
      </c>
      <c r="F22" s="8">
        <v>2.6</v>
      </c>
    </row>
    <row r="23" spans="1:6" ht="24.95" customHeight="1" x14ac:dyDescent="0.25">
      <c r="A23" s="61" t="s">
        <v>45</v>
      </c>
      <c r="B23" s="5">
        <v>2.6</v>
      </c>
      <c r="C23" s="6">
        <v>2.64</v>
      </c>
      <c r="D23" s="7">
        <v>-1.5</v>
      </c>
      <c r="E23" s="7">
        <v>-2.9</v>
      </c>
      <c r="F23" s="8">
        <v>2.6</v>
      </c>
    </row>
    <row r="24" spans="1:6" ht="24.95" customHeight="1" x14ac:dyDescent="0.25">
      <c r="A24" s="9" t="s">
        <v>46</v>
      </c>
      <c r="B24" s="5">
        <v>2.09</v>
      </c>
      <c r="C24" s="6">
        <v>2.08</v>
      </c>
      <c r="D24" s="7">
        <v>0.7</v>
      </c>
      <c r="E24" s="7">
        <v>6.7</v>
      </c>
      <c r="F24" s="8">
        <v>2.09</v>
      </c>
    </row>
    <row r="25" spans="1:6" ht="24.95" customHeight="1" x14ac:dyDescent="0.25">
      <c r="A25" s="9" t="s">
        <v>47</v>
      </c>
      <c r="B25" s="5">
        <v>5.0599999999999996</v>
      </c>
      <c r="C25" s="6">
        <v>4.96</v>
      </c>
      <c r="D25" s="7">
        <v>2.1</v>
      </c>
      <c r="E25" s="7">
        <v>10.8</v>
      </c>
      <c r="F25" s="63">
        <v>5.0599999999999996</v>
      </c>
    </row>
    <row r="26" spans="1:6" ht="24.95" customHeight="1" x14ac:dyDescent="0.25">
      <c r="A26" s="61" t="s">
        <v>49</v>
      </c>
      <c r="B26" s="5" t="s">
        <v>79</v>
      </c>
      <c r="C26" s="6" t="s">
        <v>79</v>
      </c>
      <c r="D26" s="7"/>
      <c r="E26" s="7"/>
      <c r="F26" s="63" t="s">
        <v>79</v>
      </c>
    </row>
    <row r="27" spans="1:6" ht="24.95" customHeight="1" x14ac:dyDescent="0.25">
      <c r="A27" s="61" t="s">
        <v>50</v>
      </c>
      <c r="B27" s="5">
        <v>1.75</v>
      </c>
      <c r="C27" s="6">
        <v>1.68</v>
      </c>
      <c r="D27" s="7">
        <v>4.2</v>
      </c>
      <c r="E27" s="7" t="s">
        <v>79</v>
      </c>
      <c r="F27" s="8">
        <v>1.75</v>
      </c>
    </row>
    <row r="28" spans="1:6" ht="24.95" customHeight="1" x14ac:dyDescent="0.25">
      <c r="A28" s="61" t="s">
        <v>51</v>
      </c>
      <c r="B28" s="5" t="s">
        <v>79</v>
      </c>
      <c r="C28" s="6">
        <v>1.69</v>
      </c>
      <c r="D28" s="7"/>
      <c r="E28" s="7"/>
      <c r="F28" s="63" t="s">
        <v>79</v>
      </c>
    </row>
    <row r="29" spans="1:6" ht="24.95" customHeight="1" x14ac:dyDescent="0.25">
      <c r="A29" s="61" t="s">
        <v>52</v>
      </c>
      <c r="B29" s="5" t="s">
        <v>79</v>
      </c>
      <c r="C29" s="6" t="s">
        <v>79</v>
      </c>
      <c r="D29" s="7"/>
      <c r="E29" s="7"/>
      <c r="F29" s="8" t="s">
        <v>79</v>
      </c>
    </row>
    <row r="30" spans="1:6" ht="24.95" customHeight="1" x14ac:dyDescent="0.25">
      <c r="A30" s="61" t="s">
        <v>53</v>
      </c>
      <c r="B30" s="5" t="s">
        <v>79</v>
      </c>
      <c r="C30" s="6" t="s">
        <v>79</v>
      </c>
      <c r="D30" s="7"/>
      <c r="E30" s="7"/>
      <c r="F30" s="63" t="s">
        <v>79</v>
      </c>
    </row>
    <row r="31" spans="1:6" ht="24.95" customHeight="1" x14ac:dyDescent="0.25">
      <c r="A31" s="61" t="s">
        <v>54</v>
      </c>
      <c r="B31" s="5" t="s">
        <v>79</v>
      </c>
      <c r="C31" s="6" t="s">
        <v>79</v>
      </c>
      <c r="D31" s="7"/>
      <c r="E31" s="7"/>
      <c r="F31" s="8" t="s">
        <v>79</v>
      </c>
    </row>
    <row r="32" spans="1:6" ht="24.95" customHeight="1" x14ac:dyDescent="0.25">
      <c r="A32" s="61" t="s">
        <v>55</v>
      </c>
      <c r="B32" s="5">
        <v>4.45</v>
      </c>
      <c r="C32" s="6">
        <v>4.9400000000000004</v>
      </c>
      <c r="D32" s="7">
        <v>-10</v>
      </c>
      <c r="E32" s="7">
        <v>4</v>
      </c>
      <c r="F32" s="8">
        <v>4.4800000000000004</v>
      </c>
    </row>
    <row r="33" spans="1:6" ht="24.95" customHeight="1" x14ac:dyDescent="0.25">
      <c r="A33" s="61" t="s">
        <v>56</v>
      </c>
      <c r="B33" s="5" t="s">
        <v>79</v>
      </c>
      <c r="C33" s="6" t="s">
        <v>79</v>
      </c>
      <c r="D33" s="7"/>
      <c r="E33" s="7"/>
      <c r="F33" s="63" t="s">
        <v>79</v>
      </c>
    </row>
    <row r="34" spans="1:6" ht="24.95" customHeight="1" x14ac:dyDescent="0.25">
      <c r="A34" s="61" t="s">
        <v>57</v>
      </c>
      <c r="B34" s="5">
        <v>2.09</v>
      </c>
      <c r="C34" s="6">
        <v>2.11</v>
      </c>
      <c r="D34" s="7">
        <v>-1.1000000000000001</v>
      </c>
      <c r="E34" s="7">
        <v>-1.8</v>
      </c>
      <c r="F34" s="8">
        <v>2.09</v>
      </c>
    </row>
    <row r="35" spans="1:6" ht="24.95" customHeight="1" thickBot="1" x14ac:dyDescent="0.3">
      <c r="A35" s="10" t="s">
        <v>58</v>
      </c>
      <c r="B35" s="11" t="s">
        <v>79</v>
      </c>
      <c r="C35" s="12" t="s">
        <v>79</v>
      </c>
      <c r="D35" s="13"/>
      <c r="E35" s="13"/>
      <c r="F35" s="62" t="s">
        <v>79</v>
      </c>
    </row>
    <row r="36" spans="1:6" ht="35.25" customHeight="1" x14ac:dyDescent="0.25">
      <c r="A36" s="121" t="s">
        <v>61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2025-01-31T10:06:21Z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