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5\CP_2025\CP_07_2025\"/>
    </mc:Choice>
  </mc:AlternateContent>
  <xr:revisionPtr revIDLastSave="0" documentId="13_ncr:1_{83827A6A-1D02-40B8-8958-2B4308FBECD0}" xr6:coauthVersionLast="47" xr6:coauthVersionMax="47" xr10:uidLastSave="{00000000-0000-0000-0000-000000000000}"/>
  <bookViews>
    <workbookView xWindow="1155" yWindow="4260" windowWidth="21600" windowHeight="110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<sst xmlns="http://schemas.openxmlformats.org/spreadsheetml/2006/main" count="445" uniqueCount="91">
  <si>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</si>
  <si>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</si>
  <si>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</si>
  <si>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</si>
  <si>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</si>
  <si>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</si>
  <si>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</si>
  <si>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</si>
  <si>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</si>
  <si>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</si>
  <si>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</si>
  <si>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</si>
  <si>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</si>
  <si>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</si>
  <si>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</si>
  <si>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</si>
  <si>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</si>
  <si>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</si>
  <si>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</si>
  <si>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</si>
  <si>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</si>
  <si>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</si>
  <si>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</si>
  <si>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</si>
  <si>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</si>
  <si>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</si>
  <si>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</si>
  <si>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</si>
  <si>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</si>
  <si>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</si>
  <si>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</si>
  <si>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</si>
  <si>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</si>
  <si>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</si>
  <si>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</si>
  <si>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</si>
  <si>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</si>
  <si>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</si>
  <si>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</si>
  <si>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</si>
  <si>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</si>
  <si>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</si>
  <si>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</si>
  <si>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</si>
  <si>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</si>
  <si>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</si>
  <si>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</si>
  <si>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</si>
  <si>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</si>
  <si>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</si>
  <si>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</si>
  <si>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</si>
  <si>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</si>
  <si>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</si>
  <si>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</si>
  <si>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</si>
  <si>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</si>
  <si>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</si>
  <si>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</si>
  <si>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</si>
  <si>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</si>
  <si>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</si>
  <si>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</si>
  <si>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</si>
  <si>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</si>
  <si>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</si>
  <si>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</si>
  <si>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</si>
  <si>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</si>
  <si>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</si>
  <si>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</si>
  <si>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</si>
  <si>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</si>
  <si>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</si>
  <si>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</si>
  <si>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</si>
  <si>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</si>
  <si>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t>06. týždeň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</si>
  <si>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</si>
  <si>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</si>
  <si>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</si>
  <si>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</si>
  <si>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</si>
  <si>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</si>
  <si>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</si>
  <si>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6. týždeň</t>
  </si>
  <si>
    <t>Ceny za 7. týždeň 2025 zisťované v dňoch 17.02. – 19.02. 2025</t>
  </si>
  <si>
    <t>07. týždeň</t>
  </si>
  <si>
    <t>Ceny za 7. týždeň 2025 zisťované v dňoch 17. 02. – 19. 02. 2025</t>
  </si>
  <si>
    <t>7. týždeň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</si>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</sst>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rgb="FFFFFFD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6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4" fontId="6" fillId="0" borderId="4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10" fillId="0" borderId="2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165" fontId="12" fillId="0" borderId="19" xfId="0" applyNumberFormat="1" applyFont="1" applyFill="1" applyBorder="1" applyAlignment="1">
      <alignment horizontal="right" vertical="center" wrapText="1" indent="1"/>
    </xf>
    <xf numFmtId="165" fontId="12" fillId="0" borderId="14" xfId="0" applyNumberFormat="1" applyFont="1" applyFill="1" applyBorder="1" applyAlignment="1">
      <alignment horizontal="right" vertical="center" wrapText="1" indent="1"/>
    </xf>
    <xf numFmtId="165" fontId="10" fillId="0" borderId="24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10" fillId="0" borderId="5" xfId="0" applyNumberFormat="1" applyFont="1" applyFill="1" applyBorder="1" applyAlignment="1">
      <alignment horizontal="right" vertical="center" wrapText="1" indent="1"/>
    </xf>
    <xf numFmtId="165" fontId="10" fillId="0" borderId="26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10" fillId="0" borderId="23" xfId="0" applyNumberFormat="1" applyFont="1" applyFill="1" applyBorder="1" applyAlignment="1">
      <alignment horizontal="right" vertical="center" wrapText="1" indent="1"/>
    </xf>
    <xf numFmtId="165" fontId="10" fillId="0" borderId="15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12" fillId="0" borderId="19" xfId="0" applyNumberFormat="1" applyFont="1" applyFill="1" applyBorder="1" applyAlignment="1">
      <alignment horizontal="right" vertical="center" wrapText="1" inden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/>
    <xf numFmtId="0" fontId="11" fillId="0" borderId="11" xfId="0" applyFont="1" applyFill="1" applyBorder="1" applyAlignment="1">
      <alignment vertical="center" wrapText="1"/>
    </xf>
    <xf numFmtId="0" fontId="10" fillId="0" borderId="0" xfId="0" applyFont="1" applyAlignment="1">
      <alignment horizontal="right"/>
    </xf>
    <xf numFmtId="0" fontId="9" fillId="0" borderId="2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14" fillId="0" borderId="21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7" fillId="0" borderId="21" xfId="0" applyFont="1" applyFill="1" applyBorder="1" applyAlignment="1">
      <alignment vertical="center" wrapText="1"/>
    </xf>
    <xf numFmtId="0" fontId="14" fillId="0" borderId="2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14" fillId="0" borderId="22" xfId="0" applyFont="1" applyFill="1" applyBorder="1" applyAlignment="1">
      <alignment vertical="center" wrapText="1"/>
    </xf>
    <xf numFmtId="0" fontId="9" fillId="0" borderId="23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9" fillId="0" borderId="21" xfId="0" applyFont="1" applyBorder="1"/>
    <xf numFmtId="0" fontId="9" fillId="0" borderId="30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9" fillId="0" borderId="20" xfId="0" applyFont="1" applyBorder="1"/>
    <xf numFmtId="0" fontId="17" fillId="0" borderId="18" xfId="0" applyFont="1" applyFill="1" applyBorder="1" applyAlignment="1">
      <alignment vertical="center" wrapText="1"/>
    </xf>
    <xf numFmtId="0" fontId="9" fillId="0" borderId="31" xfId="0" applyFont="1" applyBorder="1"/>
    <xf numFmtId="0" fontId="18" fillId="0" borderId="21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18" fillId="0" borderId="31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horizontal="right" vertical="center" wrapText="1" indent="1"/>
    </xf>
    <xf numFmtId="164" fontId="10" fillId="0" borderId="1" xfId="0" applyNumberFormat="1" applyFont="1" applyFill="1" applyBorder="1" applyAlignment="1">
      <alignment horizontal="right" vertical="center" wrapText="1" indent="1"/>
    </xf>
    <xf numFmtId="2" fontId="9" fillId="0" borderId="9" xfId="0" applyNumberFormat="1" applyFont="1" applyFill="1" applyBorder="1" applyAlignment="1">
      <alignment horizontal="right" vertical="center" wrapText="1" indent="1"/>
    </xf>
    <xf numFmtId="2" fontId="10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164" fontId="10" fillId="0" borderId="4" xfId="0" applyNumberFormat="1" applyFont="1" applyFill="1" applyBorder="1" applyAlignment="1">
      <alignment horizontal="right" vertical="center" wrapText="1" indent="1"/>
    </xf>
    <xf numFmtId="2" fontId="10" fillId="0" borderId="12" xfId="0" applyNumberFormat="1" applyFont="1" applyFill="1" applyBorder="1" applyAlignment="1">
      <alignment horizontal="right" vertical="center" wrapText="1" indent="1"/>
    </xf>
    <xf numFmtId="0" fontId="10" fillId="0" borderId="0" xfId="0" applyFont="1" applyBorder="1" applyAlignment="1">
      <alignment horizontal="justify" vertical="center"/>
    </xf>
    <xf numFmtId="0" fontId="14" fillId="0" borderId="0" xfId="0" applyFont="1" applyBorder="1" applyAlignment="1"/>
    <xf numFmtId="0" fontId="10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3" borderId="6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right" vertical="center" wrapText="1" indent="1"/>
    </xf>
    <xf numFmtId="2" fontId="11" fillId="3" borderId="4" xfId="0" applyNumberFormat="1" applyFont="1" applyFill="1" applyBorder="1" applyAlignment="1">
      <alignment horizontal="right" vertical="center" wrapText="1" indent="1"/>
    </xf>
    <xf numFmtId="0" fontId="11" fillId="3" borderId="27" xfId="0" applyFont="1" applyFill="1" applyBorder="1" applyAlignment="1">
      <alignment vertical="center" wrapText="1"/>
    </xf>
    <xf numFmtId="0" fontId="11" fillId="3" borderId="17" xfId="0" applyFont="1" applyFill="1" applyBorder="1" applyAlignment="1">
      <alignment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vertical="center" wrapText="1"/>
    </xf>
    <xf numFmtId="0" fontId="11" fillId="3" borderId="19" xfId="0" applyFont="1" applyFill="1" applyBorder="1" applyAlignment="1">
      <alignment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right" vertical="center" wrapText="1" indent="1"/>
    </xf>
    <xf numFmtId="4" fontId="9" fillId="3" borderId="19" xfId="0" applyNumberFormat="1" applyFont="1" applyFill="1" applyBorder="1" applyAlignment="1">
      <alignment horizontal="right" vertical="center" wrapText="1" indent="1"/>
    </xf>
    <xf numFmtId="4" fontId="11" fillId="3" borderId="19" xfId="0" applyNumberFormat="1" applyFont="1" applyFill="1" applyBorder="1" applyAlignment="1">
      <alignment horizontal="right" vertical="center" wrapText="1" indent="1"/>
    </xf>
    <xf numFmtId="4" fontId="9" fillId="3" borderId="5" xfId="0" applyNumberFormat="1" applyFont="1" applyFill="1" applyBorder="1" applyAlignment="1">
      <alignment horizontal="right" vertical="center" wrapText="1" indent="1"/>
    </xf>
    <xf numFmtId="4" fontId="9" fillId="3" borderId="23" xfId="0" applyNumberFormat="1" applyFont="1" applyFill="1" applyBorder="1" applyAlignment="1">
      <alignment horizontal="right" vertical="center" wrapText="1" indent="1"/>
    </xf>
    <xf numFmtId="4" fontId="7" fillId="3" borderId="4" xfId="0" applyNumberFormat="1" applyFont="1" applyFill="1" applyBorder="1" applyAlignment="1">
      <alignment horizontal="right" vertical="center" wrapText="1"/>
    </xf>
    <xf numFmtId="4" fontId="11" fillId="3" borderId="2" xfId="0" applyNumberFormat="1" applyFont="1" applyFill="1" applyBorder="1" applyAlignment="1">
      <alignment horizontal="right" vertical="center" wrapText="1" indent="1"/>
    </xf>
    <xf numFmtId="4" fontId="11" fillId="3" borderId="23" xfId="0" applyNumberFormat="1" applyFont="1" applyFill="1" applyBorder="1" applyAlignment="1">
      <alignment horizontal="right" vertical="center" wrapText="1" inden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colors>
    <mruColors>
      <color rgb="FFFFFFD9"/>
      <color rgb="FFFFFFCC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134" zoomScaleNormal="100" workbookViewId="0">
      <selection activeCell="G110" sqref="G110"/>
    </sheetView>
  </sheetViews>
  <sheetFormatPr defaultRowHeight="15" x14ac:dyDescent="0.25"/>
  <cols>
    <col min="1" max="1" width="18.7109375" style="32" customWidth="1"/>
    <col min="2" max="2" width="10.42578125" style="32" customWidth="1"/>
    <col min="3" max="3" width="10.85546875" style="32" customWidth="1"/>
    <col min="4" max="4" width="11.42578125" style="32" customWidth="1"/>
    <col min="5" max="5" width="11.28515625" style="32" customWidth="1"/>
    <col min="6" max="7" width="12.7109375" style="32" customWidth="1"/>
    <col min="8" max="8" width="10.28515625" style="32" customWidth="1"/>
    <col min="9" max="9" width="10.5703125" style="32" customWidth="1"/>
    <col min="10" max="16384" width="9.140625" style="32"/>
  </cols>
  <sheetData>
    <row r="1" spans="1:9" ht="18.75" customHeight="1" x14ac:dyDescent="0.25">
      <c r="A1" s="31"/>
    </row>
    <row r="2" spans="1:9" ht="18.75" x14ac:dyDescent="0.25">
      <c r="A2" s="33" t="s">
        <v>68</v>
      </c>
    </row>
    <row r="3" spans="1:9" ht="15.75" thickBot="1" x14ac:dyDescent="0.3">
      <c r="A3" s="34" t="s">
        <v>86</v>
      </c>
      <c r="F3" s="34" t="s">
        <v>11</v>
      </c>
    </row>
    <row r="4" spans="1:9" ht="15" customHeight="1" x14ac:dyDescent="0.25">
      <c r="A4" s="94" t="s">
        <v>0</v>
      </c>
      <c r="B4" s="95" t="s">
        <v>1</v>
      </c>
      <c r="C4" s="95"/>
      <c r="D4" s="95" t="s">
        <v>2</v>
      </c>
      <c r="E4" s="95"/>
      <c r="F4" s="95" t="s">
        <v>3</v>
      </c>
      <c r="G4" s="95"/>
      <c r="H4" s="96" t="s">
        <v>4</v>
      </c>
    </row>
    <row r="5" spans="1:9" x14ac:dyDescent="0.25">
      <c r="A5" s="97"/>
      <c r="B5" s="98" t="s">
        <v>5</v>
      </c>
      <c r="C5" s="98" t="s">
        <v>6</v>
      </c>
      <c r="D5" s="89" t="s">
        <v>87</v>
      </c>
      <c r="E5" s="89" t="s">
        <v>77</v>
      </c>
      <c r="F5" s="99" t="s">
        <v>7</v>
      </c>
      <c r="G5" s="99" t="s">
        <v>8</v>
      </c>
      <c r="H5" s="100" t="s">
        <v>9</v>
      </c>
    </row>
    <row r="6" spans="1:9" x14ac:dyDescent="0.25">
      <c r="A6" s="97"/>
      <c r="B6" s="98"/>
      <c r="C6" s="98"/>
      <c r="D6" s="89">
        <v>2025</v>
      </c>
      <c r="E6" s="89">
        <v>2025</v>
      </c>
      <c r="F6" s="99"/>
      <c r="G6" s="99"/>
      <c r="H6" s="100"/>
    </row>
    <row r="7" spans="1:9" ht="15.75" thickBot="1" x14ac:dyDescent="0.3">
      <c r="A7" s="35" t="s">
        <v>10</v>
      </c>
      <c r="B7" s="8">
        <v>1.1000000000000001</v>
      </c>
      <c r="C7" s="8">
        <v>1.28</v>
      </c>
      <c r="D7" s="113">
        <v>1.158712783928</v>
      </c>
      <c r="E7" s="8">
        <v>1.15954346971999</v>
      </c>
      <c r="F7" s="9">
        <v>-7.0000000000000007E-2</v>
      </c>
      <c r="G7" s="10">
        <v>6.3</v>
      </c>
      <c r="H7" s="11">
        <v>1.11697657463088</v>
      </c>
    </row>
    <row r="8" spans="1:9" x14ac:dyDescent="0.25">
      <c r="A8" s="67" t="s">
        <v>59</v>
      </c>
      <c r="B8" s="68"/>
      <c r="C8" s="68"/>
      <c r="D8" s="68"/>
      <c r="E8" s="68"/>
      <c r="F8" s="68"/>
      <c r="G8" s="68"/>
      <c r="H8" s="68"/>
    </row>
    <row r="11" spans="1:9" ht="18.75" x14ac:dyDescent="0.25">
      <c r="A11" s="33" t="s">
        <v>69</v>
      </c>
    </row>
    <row r="12" spans="1:9" ht="15.75" thickBot="1" x14ac:dyDescent="0.3">
      <c r="A12" s="34" t="str">
        <f>A3</f>
        <v>Ceny za 7. týždeň 2025 zisťované v dňoch 17.02. – 19.02. 2025</v>
      </c>
      <c r="G12" s="34"/>
      <c r="I12" s="36" t="s">
        <v>26</v>
      </c>
    </row>
    <row r="13" spans="1:9" x14ac:dyDescent="0.25">
      <c r="A13" s="101" t="s">
        <v>0</v>
      </c>
      <c r="B13" s="83" t="s">
        <v>12</v>
      </c>
      <c r="C13" s="84" t="s">
        <v>13</v>
      </c>
      <c r="D13" s="84" t="s">
        <v>14</v>
      </c>
      <c r="E13" s="84" t="s">
        <v>15</v>
      </c>
      <c r="F13" s="95" t="s">
        <v>2</v>
      </c>
      <c r="G13" s="95"/>
      <c r="H13" s="95" t="s">
        <v>16</v>
      </c>
      <c r="I13" s="102"/>
    </row>
    <row r="14" spans="1:9" x14ac:dyDescent="0.25">
      <c r="A14" s="103"/>
      <c r="B14" s="87"/>
      <c r="C14" s="88"/>
      <c r="D14" s="88"/>
      <c r="E14" s="88"/>
      <c r="F14" s="89" t="str">
        <f>D5</f>
        <v>07. týždeň</v>
      </c>
      <c r="G14" s="89" t="str">
        <f>E5</f>
        <v>06. týždeň</v>
      </c>
      <c r="H14" s="99" t="s">
        <v>7</v>
      </c>
      <c r="I14" s="104" t="s">
        <v>8</v>
      </c>
    </row>
    <row r="15" spans="1:9" x14ac:dyDescent="0.25">
      <c r="A15" s="105"/>
      <c r="B15" s="106"/>
      <c r="C15" s="107"/>
      <c r="D15" s="107"/>
      <c r="E15" s="107"/>
      <c r="F15" s="89">
        <v>2025</v>
      </c>
      <c r="G15" s="89">
        <v>2025</v>
      </c>
      <c r="H15" s="99"/>
      <c r="I15" s="104"/>
    </row>
    <row r="16" spans="1:9" x14ac:dyDescent="0.25">
      <c r="A16" s="37" t="s">
        <v>78</v>
      </c>
      <c r="B16" s="38" t="s">
        <v>5</v>
      </c>
      <c r="C16" s="12">
        <v>14</v>
      </c>
      <c r="D16" s="12">
        <v>14.21</v>
      </c>
      <c r="E16" s="12">
        <v>17</v>
      </c>
      <c r="F16" s="108">
        <v>14</v>
      </c>
      <c r="G16" s="12">
        <v>14</v>
      </c>
      <c r="H16" s="13" t="s">
        <v>75</v>
      </c>
      <c r="I16" s="14">
        <v>3.7037037037037002</v>
      </c>
    </row>
    <row r="17" spans="1:9" x14ac:dyDescent="0.25">
      <c r="A17" s="37" t="s">
        <v>17</v>
      </c>
      <c r="B17" s="39" t="s">
        <v>6</v>
      </c>
      <c r="C17" s="15">
        <v>21.8</v>
      </c>
      <c r="D17" s="15">
        <v>22.5</v>
      </c>
      <c r="E17" s="15">
        <v>19</v>
      </c>
      <c r="F17" s="109">
        <v>22.5</v>
      </c>
      <c r="G17" s="15">
        <v>22.5</v>
      </c>
      <c r="H17" s="16" t="s">
        <v>75</v>
      </c>
      <c r="I17" s="14">
        <v>13.008538422903101</v>
      </c>
    </row>
    <row r="18" spans="1:9" x14ac:dyDescent="0.25">
      <c r="A18" s="40"/>
      <c r="B18" s="41" t="s">
        <v>18</v>
      </c>
      <c r="C18" s="17">
        <v>19.125842696629199</v>
      </c>
      <c r="D18" s="17">
        <v>18.839695285359799</v>
      </c>
      <c r="E18" s="17">
        <v>17.868486352357301</v>
      </c>
      <c r="F18" s="110">
        <v>18.937046340648301</v>
      </c>
      <c r="G18" s="17">
        <v>18.448109808661801</v>
      </c>
      <c r="H18" s="18">
        <v>2.6503340291101298</v>
      </c>
      <c r="I18" s="19">
        <v>12.264542670216199</v>
      </c>
    </row>
    <row r="19" spans="1:9" x14ac:dyDescent="0.25">
      <c r="A19" s="40"/>
      <c r="B19" s="39" t="s">
        <v>4</v>
      </c>
      <c r="C19" s="15">
        <v>19.141894060995199</v>
      </c>
      <c r="D19" s="15">
        <v>19.086704714640199</v>
      </c>
      <c r="E19" s="15">
        <v>18.047146401985099</v>
      </c>
      <c r="F19" s="109">
        <v>19.086351230923501</v>
      </c>
      <c r="G19" s="15">
        <v>18.5542320233879</v>
      </c>
      <c r="H19" s="16">
        <v>0.78225999547386005</v>
      </c>
      <c r="I19" s="14" t="s">
        <v>76</v>
      </c>
    </row>
    <row r="20" spans="1:9" x14ac:dyDescent="0.25">
      <c r="A20" s="42" t="s">
        <v>79</v>
      </c>
      <c r="B20" s="38" t="s">
        <v>5</v>
      </c>
      <c r="C20" s="12">
        <v>12.95</v>
      </c>
      <c r="D20" s="12">
        <v>12.74</v>
      </c>
      <c r="E20" s="12">
        <v>11.55</v>
      </c>
      <c r="F20" s="108">
        <v>11.55</v>
      </c>
      <c r="G20" s="12">
        <v>11.55</v>
      </c>
      <c r="H20" s="13" t="s">
        <v>75</v>
      </c>
      <c r="I20" s="20">
        <v>2.2123893805309698</v>
      </c>
    </row>
    <row r="21" spans="1:9" x14ac:dyDescent="0.25">
      <c r="A21" s="37" t="s">
        <v>19</v>
      </c>
      <c r="B21" s="39" t="s">
        <v>6</v>
      </c>
      <c r="C21" s="15">
        <v>16.05</v>
      </c>
      <c r="D21" s="15">
        <v>20.100000000000001</v>
      </c>
      <c r="E21" s="15">
        <v>15</v>
      </c>
      <c r="F21" s="109">
        <v>20.100000000000001</v>
      </c>
      <c r="G21" s="15">
        <v>20</v>
      </c>
      <c r="H21" s="16">
        <v>0.5</v>
      </c>
      <c r="I21" s="14">
        <v>29.677419354838701</v>
      </c>
    </row>
    <row r="22" spans="1:9" x14ac:dyDescent="0.25">
      <c r="A22" s="40"/>
      <c r="B22" s="41" t="s">
        <v>18</v>
      </c>
      <c r="C22" s="17">
        <v>13.8554299024283</v>
      </c>
      <c r="D22" s="17">
        <v>15.6554558886068</v>
      </c>
      <c r="E22" s="17">
        <v>12.6606620689655</v>
      </c>
      <c r="F22" s="110">
        <v>14.582643767873099</v>
      </c>
      <c r="G22" s="17">
        <v>14.7432787008837</v>
      </c>
      <c r="H22" s="18">
        <v>-1.08954687942585</v>
      </c>
      <c r="I22" s="19">
        <v>9.4528629555109092</v>
      </c>
    </row>
    <row r="23" spans="1:9" x14ac:dyDescent="0.25">
      <c r="A23" s="40"/>
      <c r="B23" s="39" t="s">
        <v>4</v>
      </c>
      <c r="C23" s="15">
        <v>13.574580001467201</v>
      </c>
      <c r="D23" s="15">
        <v>15.8000105220239</v>
      </c>
      <c r="E23" s="15">
        <v>13.9827310344828</v>
      </c>
      <c r="F23" s="109">
        <v>14.560460778629301</v>
      </c>
      <c r="G23" s="15">
        <v>14.889925619647199</v>
      </c>
      <c r="H23" s="16">
        <v>-0.15235087392593</v>
      </c>
      <c r="I23" s="14" t="s">
        <v>76</v>
      </c>
    </row>
    <row r="24" spans="1:9" x14ac:dyDescent="0.25">
      <c r="A24" s="42" t="s">
        <v>80</v>
      </c>
      <c r="B24" s="38" t="s">
        <v>5</v>
      </c>
      <c r="C24" s="12">
        <v>11.5</v>
      </c>
      <c r="D24" s="12">
        <v>10.83</v>
      </c>
      <c r="E24" s="12">
        <v>10.55</v>
      </c>
      <c r="F24" s="108">
        <v>10.55</v>
      </c>
      <c r="G24" s="12">
        <v>10.55</v>
      </c>
      <c r="H24" s="13" t="s">
        <v>75</v>
      </c>
      <c r="I24" s="20">
        <v>17.2222222222222</v>
      </c>
    </row>
    <row r="25" spans="1:9" x14ac:dyDescent="0.25">
      <c r="A25" s="37" t="s">
        <v>20</v>
      </c>
      <c r="B25" s="39" t="s">
        <v>6</v>
      </c>
      <c r="C25" s="15">
        <v>14.79</v>
      </c>
      <c r="D25" s="15">
        <v>18.3</v>
      </c>
      <c r="E25" s="15">
        <v>13</v>
      </c>
      <c r="F25" s="109">
        <v>18.3</v>
      </c>
      <c r="G25" s="15">
        <v>18.3</v>
      </c>
      <c r="H25" s="16" t="s">
        <v>75</v>
      </c>
      <c r="I25" s="14">
        <v>12.4769514443761</v>
      </c>
    </row>
    <row r="26" spans="1:9" x14ac:dyDescent="0.25">
      <c r="A26" s="40"/>
      <c r="B26" s="41" t="s">
        <v>18</v>
      </c>
      <c r="C26" s="17">
        <v>12.5219062133646</v>
      </c>
      <c r="D26" s="17">
        <v>14.1513925159545</v>
      </c>
      <c r="E26" s="17">
        <v>11.102217741935499</v>
      </c>
      <c r="F26" s="110">
        <v>12.8156843541091</v>
      </c>
      <c r="G26" s="17">
        <v>12.928528147984601</v>
      </c>
      <c r="H26" s="18">
        <v>-0.87282784694297999</v>
      </c>
      <c r="I26" s="19">
        <v>18.049610190601499</v>
      </c>
    </row>
    <row r="27" spans="1:9" x14ac:dyDescent="0.25">
      <c r="A27" s="40"/>
      <c r="B27" s="39" t="s">
        <v>4</v>
      </c>
      <c r="C27" s="15">
        <v>12.040562719812399</v>
      </c>
      <c r="D27" s="15">
        <v>14.005588360862101</v>
      </c>
      <c r="E27" s="15">
        <v>11.4483715880893</v>
      </c>
      <c r="F27" s="109">
        <v>12.5980528240431</v>
      </c>
      <c r="G27" s="15">
        <v>13.123824174716299</v>
      </c>
      <c r="H27" s="16">
        <v>-1.72750132981409</v>
      </c>
      <c r="I27" s="14" t="s">
        <v>76</v>
      </c>
    </row>
    <row r="28" spans="1:9" x14ac:dyDescent="0.25">
      <c r="A28" s="42" t="s">
        <v>81</v>
      </c>
      <c r="B28" s="38" t="s">
        <v>5</v>
      </c>
      <c r="C28" s="12" t="s">
        <v>74</v>
      </c>
      <c r="D28" s="12">
        <v>8.73</v>
      </c>
      <c r="E28" s="12" t="s">
        <v>74</v>
      </c>
      <c r="F28" s="108">
        <v>8.3000000000000007</v>
      </c>
      <c r="G28" s="12">
        <v>6</v>
      </c>
      <c r="H28" s="13">
        <v>38.3333333333333</v>
      </c>
      <c r="I28" s="20">
        <v>38.3333333333333</v>
      </c>
    </row>
    <row r="29" spans="1:9" x14ac:dyDescent="0.25">
      <c r="A29" s="37" t="s">
        <v>21</v>
      </c>
      <c r="B29" s="39" t="s">
        <v>6</v>
      </c>
      <c r="C29" s="15"/>
      <c r="D29" s="15">
        <v>13.5</v>
      </c>
      <c r="E29" s="15"/>
      <c r="F29" s="109">
        <v>13.5</v>
      </c>
      <c r="G29" s="15">
        <v>13.5</v>
      </c>
      <c r="H29" s="16" t="s">
        <v>75</v>
      </c>
      <c r="I29" s="14">
        <v>42.105263157894697</v>
      </c>
    </row>
    <row r="30" spans="1:9" x14ac:dyDescent="0.25">
      <c r="A30" s="40"/>
      <c r="B30" s="41" t="s">
        <v>18</v>
      </c>
      <c r="C30" s="17"/>
      <c r="D30" s="17">
        <v>10.395468749999999</v>
      </c>
      <c r="E30" s="17"/>
      <c r="F30" s="110">
        <v>9.2186776859504107</v>
      </c>
      <c r="G30" s="17">
        <v>6.8962981680353801</v>
      </c>
      <c r="H30" s="18">
        <v>33.675741119770002</v>
      </c>
      <c r="I30" s="19">
        <v>30.396911237783701</v>
      </c>
    </row>
    <row r="31" spans="1:9" x14ac:dyDescent="0.25">
      <c r="A31" s="40"/>
      <c r="B31" s="39" t="s">
        <v>4</v>
      </c>
      <c r="C31" s="15"/>
      <c r="D31" s="15">
        <v>10.737265624999999</v>
      </c>
      <c r="E31" s="15"/>
      <c r="F31" s="109">
        <v>9.2370365997638704</v>
      </c>
      <c r="G31" s="15">
        <v>7.0727732154137701</v>
      </c>
      <c r="H31" s="16">
        <v>0.19875328645908999</v>
      </c>
      <c r="I31" s="14" t="s">
        <v>76</v>
      </c>
    </row>
    <row r="32" spans="1:9" x14ac:dyDescent="0.25">
      <c r="A32" s="42" t="s">
        <v>22</v>
      </c>
      <c r="B32" s="38" t="s">
        <v>5</v>
      </c>
      <c r="C32" s="12">
        <v>8</v>
      </c>
      <c r="D32" s="12">
        <v>4.97</v>
      </c>
      <c r="E32" s="12" t="s">
        <v>75</v>
      </c>
      <c r="F32" s="108">
        <v>4.97</v>
      </c>
      <c r="G32" s="12">
        <v>5.14</v>
      </c>
      <c r="H32" s="13">
        <v>-3.3073929961089501</v>
      </c>
      <c r="I32" s="20">
        <v>-17.1666666666667</v>
      </c>
    </row>
    <row r="33" spans="1:9" x14ac:dyDescent="0.25">
      <c r="A33" s="43" t="s">
        <v>23</v>
      </c>
      <c r="B33" s="39" t="s">
        <v>6</v>
      </c>
      <c r="C33" s="15">
        <v>12.5</v>
      </c>
      <c r="D33" s="15">
        <v>8.0399999999999991</v>
      </c>
      <c r="E33" s="15"/>
      <c r="F33" s="109">
        <v>12.5</v>
      </c>
      <c r="G33" s="15">
        <v>12.5</v>
      </c>
      <c r="H33" s="16" t="s">
        <v>75</v>
      </c>
      <c r="I33" s="14" t="s">
        <v>75</v>
      </c>
    </row>
    <row r="34" spans="1:9" x14ac:dyDescent="0.25">
      <c r="A34" s="40"/>
      <c r="B34" s="41" t="s">
        <v>18</v>
      </c>
      <c r="C34" s="17">
        <v>8.7231768433179706</v>
      </c>
      <c r="D34" s="17">
        <v>6.2349803960792203</v>
      </c>
      <c r="E34" s="15"/>
      <c r="F34" s="110">
        <v>6.6640280766811202</v>
      </c>
      <c r="G34" s="17">
        <v>7.74229866989117</v>
      </c>
      <c r="H34" s="18">
        <v>-13.9270084917198</v>
      </c>
      <c r="I34" s="19">
        <v>-7.2839345975586598</v>
      </c>
    </row>
    <row r="35" spans="1:9" x14ac:dyDescent="0.25">
      <c r="A35" s="44"/>
      <c r="B35" s="45" t="s">
        <v>4</v>
      </c>
      <c r="C35" s="21">
        <v>8.6644585253456192</v>
      </c>
      <c r="D35" s="21">
        <v>6.3583332666533297</v>
      </c>
      <c r="E35" s="21"/>
      <c r="F35" s="111">
        <v>6.7559858292222597</v>
      </c>
      <c r="G35" s="21">
        <v>7.4975646916565903</v>
      </c>
      <c r="H35" s="22">
        <v>1.36113003883734</v>
      </c>
      <c r="I35" s="23" t="s">
        <v>76</v>
      </c>
    </row>
    <row r="36" spans="1:9" x14ac:dyDescent="0.25">
      <c r="A36" s="37" t="s">
        <v>22</v>
      </c>
      <c r="B36" s="39" t="s">
        <v>5</v>
      </c>
      <c r="C36" s="15" t="s">
        <v>75</v>
      </c>
      <c r="D36" s="15" t="s">
        <v>75</v>
      </c>
      <c r="E36" s="15" t="s">
        <v>74</v>
      </c>
      <c r="F36" s="109" t="s">
        <v>74</v>
      </c>
      <c r="G36" s="15" t="s">
        <v>74</v>
      </c>
      <c r="H36" s="16" t="s">
        <v>74</v>
      </c>
      <c r="I36" s="14">
        <v>-7.2727272727272698</v>
      </c>
    </row>
    <row r="37" spans="1:9" x14ac:dyDescent="0.25">
      <c r="A37" s="43" t="s">
        <v>24</v>
      </c>
      <c r="B37" s="39" t="s">
        <v>6</v>
      </c>
      <c r="C37" s="15"/>
      <c r="D37" s="15"/>
      <c r="E37" s="15"/>
      <c r="F37" s="109"/>
      <c r="G37" s="15"/>
      <c r="H37" s="24"/>
      <c r="I37" s="14">
        <v>-65.068493150684901</v>
      </c>
    </row>
    <row r="38" spans="1:9" x14ac:dyDescent="0.25">
      <c r="A38" s="43" t="s">
        <v>25</v>
      </c>
      <c r="B38" s="41" t="s">
        <v>18</v>
      </c>
      <c r="C38" s="17"/>
      <c r="D38" s="17"/>
      <c r="E38" s="15"/>
      <c r="F38" s="110"/>
      <c r="G38" s="17"/>
      <c r="H38" s="25"/>
      <c r="I38" s="19">
        <v>-45.8340552631919</v>
      </c>
    </row>
    <row r="39" spans="1:9" ht="15.75" thickBot="1" x14ac:dyDescent="0.3">
      <c r="A39" s="46"/>
      <c r="B39" s="47" t="s">
        <v>4</v>
      </c>
      <c r="C39" s="26"/>
      <c r="D39" s="26"/>
      <c r="E39" s="26"/>
      <c r="F39" s="112"/>
      <c r="G39" s="26"/>
      <c r="H39" s="27"/>
      <c r="I39" s="28" t="s">
        <v>76</v>
      </c>
    </row>
    <row r="40" spans="1:9" ht="51.75" customHeight="1" x14ac:dyDescent="0.25">
      <c r="A40" s="69" t="s">
        <v>60</v>
      </c>
      <c r="B40" s="70"/>
      <c r="C40" s="70"/>
      <c r="D40" s="70"/>
      <c r="E40" s="70"/>
      <c r="F40" s="70"/>
      <c r="G40" s="70"/>
      <c r="H40" s="70"/>
      <c r="I40" s="70"/>
    </row>
    <row r="41" spans="1:9" x14ac:dyDescent="0.25">
      <c r="A41" s="48"/>
    </row>
    <row r="43" spans="1:9" ht="18.75" x14ac:dyDescent="0.25">
      <c r="A43" s="33" t="s">
        <v>70</v>
      </c>
    </row>
    <row r="44" spans="1:9" ht="15.75" thickBot="1" x14ac:dyDescent="0.3">
      <c r="A44" s="34" t="str">
        <f>$A$12</f>
        <v>Ceny za 7. týždeň 2025 zisťované v dňoch 17.02. – 19.02. 2025</v>
      </c>
      <c r="G44" s="34"/>
      <c r="I44" s="36" t="s">
        <v>26</v>
      </c>
    </row>
    <row r="45" spans="1:9" x14ac:dyDescent="0.25">
      <c r="A45" s="82" t="s">
        <v>0</v>
      </c>
      <c r="B45" s="83" t="s">
        <v>12</v>
      </c>
      <c r="C45" s="84" t="s">
        <v>13</v>
      </c>
      <c r="D45" s="84" t="s">
        <v>14</v>
      </c>
      <c r="E45" s="84" t="s">
        <v>15</v>
      </c>
      <c r="F45" s="84" t="s">
        <v>2</v>
      </c>
      <c r="G45" s="84"/>
      <c r="H45" s="84" t="s">
        <v>16</v>
      </c>
      <c r="I45" s="85"/>
    </row>
    <row r="46" spans="1:9" x14ac:dyDescent="0.25">
      <c r="A46" s="86"/>
      <c r="B46" s="87"/>
      <c r="C46" s="88"/>
      <c r="D46" s="88"/>
      <c r="E46" s="88"/>
      <c r="F46" s="89" t="str">
        <f>$F$14</f>
        <v>07. týždeň</v>
      </c>
      <c r="G46" s="89" t="str">
        <f>$G$14</f>
        <v>06. týždeň</v>
      </c>
      <c r="H46" s="90" t="s">
        <v>7</v>
      </c>
      <c r="I46" s="91" t="s">
        <v>8</v>
      </c>
    </row>
    <row r="47" spans="1:9" x14ac:dyDescent="0.25">
      <c r="A47" s="86"/>
      <c r="B47" s="87"/>
      <c r="C47" s="88"/>
      <c r="D47" s="88"/>
      <c r="E47" s="88"/>
      <c r="F47" s="89">
        <v>2025</v>
      </c>
      <c r="G47" s="89">
        <v>2025</v>
      </c>
      <c r="H47" s="92"/>
      <c r="I47" s="93"/>
    </row>
    <row r="48" spans="1:9" x14ac:dyDescent="0.25">
      <c r="A48" s="42" t="s">
        <v>79</v>
      </c>
      <c r="B48" s="38" t="s">
        <v>5</v>
      </c>
      <c r="C48" s="12" t="s">
        <v>74</v>
      </c>
      <c r="D48" s="12" t="s">
        <v>74</v>
      </c>
      <c r="E48" s="12" t="s">
        <v>75</v>
      </c>
      <c r="F48" s="108">
        <v>17.100000000000001</v>
      </c>
      <c r="G48" s="12">
        <v>17.100000000000001</v>
      </c>
      <c r="H48" s="13" t="s">
        <v>75</v>
      </c>
      <c r="I48" s="20">
        <v>20.422535211267601</v>
      </c>
    </row>
    <row r="49" spans="1:9" x14ac:dyDescent="0.25">
      <c r="A49" s="37" t="s">
        <v>19</v>
      </c>
      <c r="B49" s="39" t="s">
        <v>6</v>
      </c>
      <c r="C49" s="29"/>
      <c r="D49" s="15"/>
      <c r="E49" s="15"/>
      <c r="F49" s="109">
        <v>20</v>
      </c>
      <c r="G49" s="15">
        <v>20</v>
      </c>
      <c r="H49" s="16" t="s">
        <v>75</v>
      </c>
      <c r="I49" s="14">
        <v>10.6806862202546</v>
      </c>
    </row>
    <row r="50" spans="1:9" x14ac:dyDescent="0.25">
      <c r="A50" s="43" t="s">
        <v>27</v>
      </c>
      <c r="B50" s="41" t="s">
        <v>18</v>
      </c>
      <c r="C50" s="29"/>
      <c r="D50" s="15"/>
      <c r="E50" s="15"/>
      <c r="F50" s="110">
        <v>18.2754598474652</v>
      </c>
      <c r="G50" s="17">
        <v>18.361280487804901</v>
      </c>
      <c r="H50" s="18">
        <v>-0.46740008354344997</v>
      </c>
      <c r="I50" s="19">
        <v>10.6375653521938</v>
      </c>
    </row>
    <row r="51" spans="1:9" x14ac:dyDescent="0.25">
      <c r="A51" s="40"/>
      <c r="B51" s="39" t="s">
        <v>4</v>
      </c>
      <c r="C51" s="30"/>
      <c r="D51" s="15"/>
      <c r="E51" s="15"/>
      <c r="F51" s="109">
        <v>19.0459847465231</v>
      </c>
      <c r="G51" s="15">
        <v>19.225609756097601</v>
      </c>
      <c r="H51" s="16">
        <v>4.0456028360441403</v>
      </c>
      <c r="I51" s="14" t="s">
        <v>76</v>
      </c>
    </row>
    <row r="52" spans="1:9" x14ac:dyDescent="0.25">
      <c r="A52" s="42" t="s">
        <v>80</v>
      </c>
      <c r="B52" s="38" t="s">
        <v>5</v>
      </c>
      <c r="C52" s="12" t="s">
        <v>74</v>
      </c>
      <c r="D52" s="12">
        <v>16.170000000000002</v>
      </c>
      <c r="E52" s="12" t="s">
        <v>74</v>
      </c>
      <c r="F52" s="108">
        <v>13.5</v>
      </c>
      <c r="G52" s="12">
        <v>13.5</v>
      </c>
      <c r="H52" s="13" t="s">
        <v>75</v>
      </c>
      <c r="I52" s="20">
        <v>7.1428571428571397</v>
      </c>
    </row>
    <row r="53" spans="1:9" x14ac:dyDescent="0.25">
      <c r="A53" s="37" t="s">
        <v>20</v>
      </c>
      <c r="B53" s="39" t="s">
        <v>6</v>
      </c>
      <c r="C53" s="15"/>
      <c r="D53" s="15">
        <v>17</v>
      </c>
      <c r="E53" s="15"/>
      <c r="F53" s="109">
        <v>17</v>
      </c>
      <c r="G53" s="15">
        <v>18.3</v>
      </c>
      <c r="H53" s="16">
        <v>-7.10382513661202</v>
      </c>
      <c r="I53" s="14">
        <v>6.25</v>
      </c>
    </row>
    <row r="54" spans="1:9" x14ac:dyDescent="0.25">
      <c r="A54" s="43" t="s">
        <v>27</v>
      </c>
      <c r="B54" s="41" t="s">
        <v>18</v>
      </c>
      <c r="C54" s="17"/>
      <c r="D54" s="17">
        <v>16.447233180221598</v>
      </c>
      <c r="E54" s="17"/>
      <c r="F54" s="110">
        <v>15.753412954460901</v>
      </c>
      <c r="G54" s="17">
        <v>15.8465504298341</v>
      </c>
      <c r="H54" s="18">
        <v>-0.58774605732438001</v>
      </c>
      <c r="I54" s="19">
        <v>9.5219827239449195</v>
      </c>
    </row>
    <row r="55" spans="1:9" x14ac:dyDescent="0.25">
      <c r="A55" s="40"/>
      <c r="B55" s="39" t="s">
        <v>4</v>
      </c>
      <c r="C55" s="15"/>
      <c r="D55" s="15">
        <v>16.940883544987798</v>
      </c>
      <c r="E55" s="15"/>
      <c r="F55" s="109">
        <v>15.745986474748699</v>
      </c>
      <c r="G55" s="15">
        <v>15.8663906041894</v>
      </c>
      <c r="H55" s="16">
        <v>-4.7164270870119998E-2</v>
      </c>
      <c r="I55" s="14" t="s">
        <v>76</v>
      </c>
    </row>
    <row r="56" spans="1:9" x14ac:dyDescent="0.25">
      <c r="A56" s="42" t="s">
        <v>79</v>
      </c>
      <c r="B56" s="38" t="s">
        <v>5</v>
      </c>
      <c r="C56" s="12" t="s">
        <v>74</v>
      </c>
      <c r="D56" s="12">
        <v>13.83</v>
      </c>
      <c r="E56" s="12" t="s">
        <v>74</v>
      </c>
      <c r="F56" s="108">
        <v>13.83</v>
      </c>
      <c r="G56" s="12">
        <v>13.83</v>
      </c>
      <c r="H56" s="13" t="s">
        <v>75</v>
      </c>
      <c r="I56" s="20">
        <v>18.916595012897702</v>
      </c>
    </row>
    <row r="57" spans="1:9" x14ac:dyDescent="0.25">
      <c r="A57" s="37" t="s">
        <v>19</v>
      </c>
      <c r="B57" s="39" t="s">
        <v>6</v>
      </c>
      <c r="C57" s="15"/>
      <c r="D57" s="15">
        <v>22.28</v>
      </c>
      <c r="E57" s="15"/>
      <c r="F57" s="109">
        <v>22.28</v>
      </c>
      <c r="G57" s="15">
        <v>22.41</v>
      </c>
      <c r="H57" s="16">
        <v>-0.58009817045961998</v>
      </c>
      <c r="I57" s="14">
        <v>31.0588235294118</v>
      </c>
    </row>
    <row r="58" spans="1:9" x14ac:dyDescent="0.25">
      <c r="A58" s="43" t="s">
        <v>28</v>
      </c>
      <c r="B58" s="41" t="s">
        <v>18</v>
      </c>
      <c r="C58" s="17"/>
      <c r="D58" s="17">
        <v>16.752963228115799</v>
      </c>
      <c r="E58" s="15"/>
      <c r="F58" s="110">
        <v>16.277109477756301</v>
      </c>
      <c r="G58" s="17">
        <v>17.456637034511299</v>
      </c>
      <c r="H58" s="18">
        <v>-6.7569002805244303</v>
      </c>
      <c r="I58" s="19">
        <v>11.0519544043638</v>
      </c>
    </row>
    <row r="59" spans="1:9" x14ac:dyDescent="0.25">
      <c r="A59" s="40"/>
      <c r="B59" s="39" t="s">
        <v>4</v>
      </c>
      <c r="C59" s="15"/>
      <c r="D59" s="15">
        <v>17.184723722746501</v>
      </c>
      <c r="E59" s="15"/>
      <c r="F59" s="109">
        <v>16.859817408123799</v>
      </c>
      <c r="G59" s="15">
        <v>17.734381743344901</v>
      </c>
      <c r="H59" s="16">
        <v>3.4561936008081</v>
      </c>
      <c r="I59" s="14" t="s">
        <v>76</v>
      </c>
    </row>
    <row r="60" spans="1:9" x14ac:dyDescent="0.25">
      <c r="A60" s="42" t="s">
        <v>80</v>
      </c>
      <c r="B60" s="38" t="s">
        <v>5</v>
      </c>
      <c r="C60" s="12">
        <v>14.27</v>
      </c>
      <c r="D60" s="12">
        <v>12.73</v>
      </c>
      <c r="E60" s="12" t="s">
        <v>74</v>
      </c>
      <c r="F60" s="108">
        <v>12</v>
      </c>
      <c r="G60" s="12">
        <v>12.73</v>
      </c>
      <c r="H60" s="13">
        <v>-5.73448546739984</v>
      </c>
      <c r="I60" s="20">
        <v>12.8880526810912</v>
      </c>
    </row>
    <row r="61" spans="1:9" x14ac:dyDescent="0.25">
      <c r="A61" s="37" t="s">
        <v>20</v>
      </c>
      <c r="B61" s="39" t="s">
        <v>6</v>
      </c>
      <c r="C61" s="15">
        <v>16.5</v>
      </c>
      <c r="D61" s="15">
        <v>17.5</v>
      </c>
      <c r="E61" s="15"/>
      <c r="F61" s="109">
        <v>17.5</v>
      </c>
      <c r="G61" s="15">
        <v>17.47</v>
      </c>
      <c r="H61" s="16">
        <v>0.1717229536348</v>
      </c>
      <c r="I61" s="14">
        <v>14.155251141552499</v>
      </c>
    </row>
    <row r="62" spans="1:9" x14ac:dyDescent="0.25">
      <c r="A62" s="43" t="s">
        <v>28</v>
      </c>
      <c r="B62" s="41" t="s">
        <v>18</v>
      </c>
      <c r="C62" s="17">
        <v>15.6011759178293</v>
      </c>
      <c r="D62" s="17">
        <v>15.538003800549999</v>
      </c>
      <c r="E62" s="17"/>
      <c r="F62" s="110">
        <v>15.428471950183299</v>
      </c>
      <c r="G62" s="17">
        <v>15.0321891480058</v>
      </c>
      <c r="H62" s="18">
        <v>2.63622815197242</v>
      </c>
      <c r="I62" s="19">
        <v>18.5616196281253</v>
      </c>
    </row>
    <row r="63" spans="1:9" x14ac:dyDescent="0.25">
      <c r="A63" s="40"/>
      <c r="B63" s="39" t="s">
        <v>4</v>
      </c>
      <c r="C63" s="15">
        <v>14.9344801033659</v>
      </c>
      <c r="D63" s="15">
        <v>15.953195922604801</v>
      </c>
      <c r="E63" s="15"/>
      <c r="F63" s="109">
        <v>15.6686382185983</v>
      </c>
      <c r="G63" s="15">
        <v>15.5053692195574</v>
      </c>
      <c r="H63" s="16">
        <v>1.5327832901899101</v>
      </c>
      <c r="I63" s="14" t="s">
        <v>76</v>
      </c>
    </row>
    <row r="64" spans="1:9" x14ac:dyDescent="0.25">
      <c r="A64" s="42" t="s">
        <v>79</v>
      </c>
      <c r="B64" s="38" t="s">
        <v>5</v>
      </c>
      <c r="C64" s="12" t="s">
        <v>74</v>
      </c>
      <c r="D64" s="12">
        <v>14.5</v>
      </c>
      <c r="E64" s="12" t="s">
        <v>74</v>
      </c>
      <c r="F64" s="108">
        <v>14.5</v>
      </c>
      <c r="G64" s="12">
        <v>14.23</v>
      </c>
      <c r="H64" s="13">
        <v>1.89739985945186</v>
      </c>
      <c r="I64" s="20">
        <v>19.538334707337199</v>
      </c>
    </row>
    <row r="65" spans="1:9" x14ac:dyDescent="0.25">
      <c r="A65" s="37" t="s">
        <v>19</v>
      </c>
      <c r="B65" s="39" t="s">
        <v>6</v>
      </c>
      <c r="C65" s="15"/>
      <c r="D65" s="15">
        <v>17.399999999999999</v>
      </c>
      <c r="E65" s="15"/>
      <c r="F65" s="109">
        <v>17.399999999999999</v>
      </c>
      <c r="G65" s="15">
        <v>17.399999999999999</v>
      </c>
      <c r="H65" s="16" t="s">
        <v>75</v>
      </c>
      <c r="I65" s="14">
        <v>8.75</v>
      </c>
    </row>
    <row r="66" spans="1:9" x14ac:dyDescent="0.25">
      <c r="A66" s="43" t="s">
        <v>29</v>
      </c>
      <c r="B66" s="41" t="s">
        <v>18</v>
      </c>
      <c r="C66" s="17"/>
      <c r="D66" s="17">
        <v>15.948986486486501</v>
      </c>
      <c r="E66" s="17"/>
      <c r="F66" s="110">
        <v>15.9590551181102</v>
      </c>
      <c r="G66" s="17">
        <v>15.844200477327</v>
      </c>
      <c r="H66" s="18">
        <v>0.72490019895685998</v>
      </c>
      <c r="I66" s="19">
        <v>11.533736007421201</v>
      </c>
    </row>
    <row r="67" spans="1:9" x14ac:dyDescent="0.25">
      <c r="A67" s="40"/>
      <c r="B67" s="39" t="s">
        <v>4</v>
      </c>
      <c r="C67" s="15"/>
      <c r="D67" s="15">
        <v>16.904729729729699</v>
      </c>
      <c r="E67" s="15"/>
      <c r="F67" s="109">
        <v>17.386929133858299</v>
      </c>
      <c r="G67" s="15">
        <v>17.150246618933998</v>
      </c>
      <c r="H67" s="16">
        <v>8.2123416087748105</v>
      </c>
      <c r="I67" s="14" t="s">
        <v>76</v>
      </c>
    </row>
    <row r="68" spans="1:9" x14ac:dyDescent="0.25">
      <c r="A68" s="42" t="s">
        <v>80</v>
      </c>
      <c r="B68" s="38" t="s">
        <v>5</v>
      </c>
      <c r="C68" s="12" t="s">
        <v>74</v>
      </c>
      <c r="D68" s="12">
        <v>13.95</v>
      </c>
      <c r="E68" s="12" t="s">
        <v>74</v>
      </c>
      <c r="F68" s="108">
        <v>12.5</v>
      </c>
      <c r="G68" s="12">
        <v>12.5</v>
      </c>
      <c r="H68" s="13" t="s">
        <v>75</v>
      </c>
      <c r="I68" s="20">
        <v>13.430127041742301</v>
      </c>
    </row>
    <row r="69" spans="1:9" x14ac:dyDescent="0.25">
      <c r="A69" s="37" t="s">
        <v>20</v>
      </c>
      <c r="B69" s="39" t="s">
        <v>6</v>
      </c>
      <c r="C69" s="15"/>
      <c r="D69" s="15">
        <v>16.46</v>
      </c>
      <c r="E69" s="15"/>
      <c r="F69" s="109">
        <v>16.46</v>
      </c>
      <c r="G69" s="15">
        <v>16.7</v>
      </c>
      <c r="H69" s="16">
        <v>-1.43712574850299</v>
      </c>
      <c r="I69" s="14">
        <v>12.7397260273973</v>
      </c>
    </row>
    <row r="70" spans="1:9" x14ac:dyDescent="0.25">
      <c r="A70" s="43" t="s">
        <v>29</v>
      </c>
      <c r="B70" s="41" t="s">
        <v>18</v>
      </c>
      <c r="C70" s="17"/>
      <c r="D70" s="17">
        <v>14.4333614910894</v>
      </c>
      <c r="E70" s="17"/>
      <c r="F70" s="110">
        <v>14.294292829935999</v>
      </c>
      <c r="G70" s="17">
        <v>14.307255285160799</v>
      </c>
      <c r="H70" s="18">
        <v>-9.0600572691600004E-2</v>
      </c>
      <c r="I70" s="19">
        <v>18.725250601658601</v>
      </c>
    </row>
    <row r="71" spans="1:9" ht="15.75" thickBot="1" x14ac:dyDescent="0.3">
      <c r="A71" s="46"/>
      <c r="B71" s="47" t="s">
        <v>4</v>
      </c>
      <c r="C71" s="26"/>
      <c r="D71" s="26">
        <v>14.5164177884353</v>
      </c>
      <c r="E71" s="26"/>
      <c r="F71" s="112">
        <v>14.5246640994517</v>
      </c>
      <c r="G71" s="26">
        <v>14.763003024947301</v>
      </c>
      <c r="H71" s="27">
        <v>1.5860695155381499</v>
      </c>
      <c r="I71" s="28" t="s">
        <v>76</v>
      </c>
    </row>
    <row r="72" spans="1:9" ht="49.5" customHeight="1" x14ac:dyDescent="0.25">
      <c r="A72" s="69" t="s">
        <v>60</v>
      </c>
      <c r="B72" s="70"/>
      <c r="C72" s="70"/>
      <c r="D72" s="70"/>
      <c r="E72" s="70"/>
      <c r="F72" s="70"/>
      <c r="G72" s="70"/>
      <c r="H72" s="70"/>
      <c r="I72" s="70"/>
    </row>
    <row r="75" spans="1:9" ht="18.75" x14ac:dyDescent="0.25">
      <c r="A75" s="33" t="s">
        <v>71</v>
      </c>
    </row>
    <row r="76" spans="1:9" ht="15.75" thickBot="1" x14ac:dyDescent="0.3">
      <c r="A76" s="34" t="str">
        <f>$A$12</f>
        <v>Ceny za 7. týždeň 2025 zisťované v dňoch 17.02. – 19.02. 2025</v>
      </c>
      <c r="G76" s="34"/>
      <c r="I76" s="36" t="s">
        <v>26</v>
      </c>
    </row>
    <row r="77" spans="1:9" x14ac:dyDescent="0.25">
      <c r="A77" s="101" t="s">
        <v>0</v>
      </c>
      <c r="B77" s="83" t="s">
        <v>12</v>
      </c>
      <c r="C77" s="84" t="s">
        <v>13</v>
      </c>
      <c r="D77" s="84" t="s">
        <v>14</v>
      </c>
      <c r="E77" s="84" t="s">
        <v>15</v>
      </c>
      <c r="F77" s="95" t="s">
        <v>2</v>
      </c>
      <c r="G77" s="95"/>
      <c r="H77" s="95" t="s">
        <v>16</v>
      </c>
      <c r="I77" s="102"/>
    </row>
    <row r="78" spans="1:9" x14ac:dyDescent="0.25">
      <c r="A78" s="103"/>
      <c r="B78" s="87"/>
      <c r="C78" s="88"/>
      <c r="D78" s="88"/>
      <c r="E78" s="88"/>
      <c r="F78" s="89" t="str">
        <f>$F$14</f>
        <v>07. týždeň</v>
      </c>
      <c r="G78" s="89" t="str">
        <f>$G$14</f>
        <v>06. týždeň</v>
      </c>
      <c r="H78" s="99" t="s">
        <v>7</v>
      </c>
      <c r="I78" s="104" t="s">
        <v>8</v>
      </c>
    </row>
    <row r="79" spans="1:9" x14ac:dyDescent="0.25">
      <c r="A79" s="105"/>
      <c r="B79" s="106"/>
      <c r="C79" s="107"/>
      <c r="D79" s="107"/>
      <c r="E79" s="107"/>
      <c r="F79" s="89">
        <v>2025</v>
      </c>
      <c r="G79" s="89">
        <v>2025</v>
      </c>
      <c r="H79" s="99"/>
      <c r="I79" s="104"/>
    </row>
    <row r="80" spans="1:9" x14ac:dyDescent="0.25">
      <c r="A80" s="37" t="s">
        <v>78</v>
      </c>
      <c r="B80" s="38" t="s">
        <v>5</v>
      </c>
      <c r="C80" s="12" t="s">
        <v>75</v>
      </c>
      <c r="D80" s="12" t="s">
        <v>74</v>
      </c>
      <c r="E80" s="12" t="s">
        <v>75</v>
      </c>
      <c r="F80" s="108" t="s">
        <v>74</v>
      </c>
      <c r="G80" s="12" t="s">
        <v>74</v>
      </c>
      <c r="H80" s="13" t="s">
        <v>74</v>
      </c>
      <c r="I80" s="14" t="s">
        <v>74</v>
      </c>
    </row>
    <row r="81" spans="1:9" x14ac:dyDescent="0.25">
      <c r="A81" s="37" t="s">
        <v>17</v>
      </c>
      <c r="B81" s="39" t="s">
        <v>6</v>
      </c>
      <c r="C81" s="15"/>
      <c r="D81" s="15"/>
      <c r="E81" s="15"/>
      <c r="F81" s="109"/>
      <c r="G81" s="15"/>
      <c r="H81" s="16"/>
      <c r="I81" s="14"/>
    </row>
    <row r="82" spans="1:9" x14ac:dyDescent="0.25">
      <c r="A82" s="49" t="s">
        <v>63</v>
      </c>
      <c r="B82" s="41" t="s">
        <v>18</v>
      </c>
      <c r="C82" s="17"/>
      <c r="D82" s="17"/>
      <c r="E82" s="17"/>
      <c r="F82" s="109"/>
      <c r="G82" s="17"/>
      <c r="H82" s="18"/>
      <c r="I82" s="19"/>
    </row>
    <row r="83" spans="1:9" x14ac:dyDescent="0.25">
      <c r="A83" s="50" t="s">
        <v>64</v>
      </c>
      <c r="B83" s="39" t="s">
        <v>4</v>
      </c>
      <c r="C83" s="15"/>
      <c r="D83" s="15"/>
      <c r="E83" s="15"/>
      <c r="F83" s="109"/>
      <c r="G83" s="15"/>
      <c r="H83" s="16"/>
      <c r="I83" s="14" t="s">
        <v>76</v>
      </c>
    </row>
    <row r="84" spans="1:9" x14ac:dyDescent="0.25">
      <c r="A84" s="42" t="s">
        <v>82</v>
      </c>
      <c r="B84" s="38" t="s">
        <v>5</v>
      </c>
      <c r="C84" s="12" t="s">
        <v>75</v>
      </c>
      <c r="D84" s="12">
        <v>14.99</v>
      </c>
      <c r="E84" s="12" t="s">
        <v>74</v>
      </c>
      <c r="F84" s="108">
        <v>14.99</v>
      </c>
      <c r="G84" s="12">
        <v>15.21</v>
      </c>
      <c r="H84" s="13">
        <v>-1.4464168310322201</v>
      </c>
      <c r="I84" s="20">
        <v>13.5606060606061</v>
      </c>
    </row>
    <row r="85" spans="1:9" x14ac:dyDescent="0.25">
      <c r="A85" s="37" t="s">
        <v>19</v>
      </c>
      <c r="B85" s="39" t="s">
        <v>6</v>
      </c>
      <c r="C85" s="15"/>
      <c r="D85" s="15">
        <v>19</v>
      </c>
      <c r="E85" s="15"/>
      <c r="F85" s="109">
        <v>19</v>
      </c>
      <c r="G85" s="15">
        <v>19</v>
      </c>
      <c r="H85" s="16" t="s">
        <v>75</v>
      </c>
      <c r="I85" s="14">
        <v>5.5555555555555598</v>
      </c>
    </row>
    <row r="86" spans="1:9" x14ac:dyDescent="0.25">
      <c r="A86" s="49" t="s">
        <v>63</v>
      </c>
      <c r="B86" s="41" t="s">
        <v>18</v>
      </c>
      <c r="C86" s="17"/>
      <c r="D86" s="17">
        <v>16.383614775725601</v>
      </c>
      <c r="E86" s="17"/>
      <c r="F86" s="110">
        <v>16.346992840095499</v>
      </c>
      <c r="G86" s="17">
        <v>17.337152034261202</v>
      </c>
      <c r="H86" s="18">
        <v>-5.7111986571326696</v>
      </c>
      <c r="I86" s="19">
        <v>17.573583309073399</v>
      </c>
    </row>
    <row r="87" spans="1:9" x14ac:dyDescent="0.25">
      <c r="A87" s="50" t="s">
        <v>64</v>
      </c>
      <c r="B87" s="39" t="s">
        <v>4</v>
      </c>
      <c r="C87" s="15"/>
      <c r="D87" s="15">
        <v>17.0258575197889</v>
      </c>
      <c r="E87" s="15"/>
      <c r="F87" s="111">
        <v>16.927923627685001</v>
      </c>
      <c r="G87" s="15">
        <v>17.6162740899358</v>
      </c>
      <c r="H87" s="16">
        <v>3.43178998420934</v>
      </c>
      <c r="I87" s="14" t="s">
        <v>76</v>
      </c>
    </row>
    <row r="88" spans="1:9" x14ac:dyDescent="0.25">
      <c r="A88" s="42" t="s">
        <v>80</v>
      </c>
      <c r="B88" s="38" t="s">
        <v>5</v>
      </c>
      <c r="C88" s="12" t="s">
        <v>74</v>
      </c>
      <c r="D88" s="12" t="s">
        <v>74</v>
      </c>
      <c r="E88" s="12" t="s">
        <v>74</v>
      </c>
      <c r="F88" s="108">
        <v>13</v>
      </c>
      <c r="G88" s="12">
        <v>13</v>
      </c>
      <c r="H88" s="13" t="s">
        <v>75</v>
      </c>
      <c r="I88" s="20">
        <v>19.2660550458716</v>
      </c>
    </row>
    <row r="89" spans="1:9" x14ac:dyDescent="0.25">
      <c r="A89" s="37" t="s">
        <v>20</v>
      </c>
      <c r="B89" s="39" t="s">
        <v>6</v>
      </c>
      <c r="C89" s="15"/>
      <c r="D89" s="15"/>
      <c r="E89" s="15"/>
      <c r="F89" s="109">
        <v>22.5</v>
      </c>
      <c r="G89" s="15">
        <v>22.5</v>
      </c>
      <c r="H89" s="16" t="s">
        <v>75</v>
      </c>
      <c r="I89" s="14">
        <v>7.7586206896551699</v>
      </c>
    </row>
    <row r="90" spans="1:9" x14ac:dyDescent="0.25">
      <c r="A90" s="49" t="s">
        <v>63</v>
      </c>
      <c r="B90" s="41" t="s">
        <v>18</v>
      </c>
      <c r="C90" s="17"/>
      <c r="D90" s="17"/>
      <c r="E90" s="17"/>
      <c r="F90" s="110">
        <v>13.1801646413171</v>
      </c>
      <c r="G90" s="17">
        <v>13.2062806673209</v>
      </c>
      <c r="H90" s="18">
        <v>-0.19775458860567999</v>
      </c>
      <c r="I90" s="19">
        <v>-3.4394173615330899</v>
      </c>
    </row>
    <row r="91" spans="1:9" x14ac:dyDescent="0.25">
      <c r="A91" s="50" t="s">
        <v>64</v>
      </c>
      <c r="B91" s="39" t="s">
        <v>4</v>
      </c>
      <c r="C91" s="15"/>
      <c r="D91" s="15"/>
      <c r="E91" s="15"/>
      <c r="F91" s="109">
        <v>13.177972987420301</v>
      </c>
      <c r="G91" s="15">
        <v>13.1999018645731</v>
      </c>
      <c r="H91" s="16">
        <v>-1.6631191298989999E-2</v>
      </c>
      <c r="I91" s="14" t="s">
        <v>76</v>
      </c>
    </row>
    <row r="92" spans="1:9" x14ac:dyDescent="0.25">
      <c r="A92" s="51" t="s">
        <v>81</v>
      </c>
      <c r="B92" s="38" t="s">
        <v>5</v>
      </c>
      <c r="C92" s="12" t="s">
        <v>75</v>
      </c>
      <c r="D92" s="12" t="s">
        <v>74</v>
      </c>
      <c r="E92" s="12" t="s">
        <v>75</v>
      </c>
      <c r="F92" s="108" t="s">
        <v>74</v>
      </c>
      <c r="G92" s="12" t="s">
        <v>75</v>
      </c>
      <c r="H92" s="12" t="s">
        <v>75</v>
      </c>
      <c r="I92" s="20" t="s">
        <v>75</v>
      </c>
    </row>
    <row r="93" spans="1:9" x14ac:dyDescent="0.25">
      <c r="A93" s="52" t="s">
        <v>21</v>
      </c>
      <c r="B93" s="39" t="s">
        <v>6</v>
      </c>
      <c r="C93" s="15"/>
      <c r="D93" s="15"/>
      <c r="E93" s="15"/>
      <c r="F93" s="110"/>
      <c r="G93" s="15"/>
      <c r="H93" s="16"/>
      <c r="I93" s="14"/>
    </row>
    <row r="94" spans="1:9" x14ac:dyDescent="0.25">
      <c r="A94" s="53" t="s">
        <v>63</v>
      </c>
      <c r="B94" s="41" t="s">
        <v>18</v>
      </c>
      <c r="C94" s="17"/>
      <c r="D94" s="17"/>
      <c r="E94" s="17"/>
      <c r="F94" s="110"/>
      <c r="G94" s="17"/>
      <c r="H94" s="18"/>
      <c r="I94" s="19"/>
    </row>
    <row r="95" spans="1:9" x14ac:dyDescent="0.25">
      <c r="A95" s="54" t="s">
        <v>64</v>
      </c>
      <c r="B95" s="45" t="s">
        <v>4</v>
      </c>
      <c r="C95" s="15"/>
      <c r="D95" s="15"/>
      <c r="E95" s="15"/>
      <c r="F95" s="110"/>
      <c r="G95" s="15"/>
      <c r="H95" s="16"/>
      <c r="I95" s="14" t="s">
        <v>76</v>
      </c>
    </row>
    <row r="96" spans="1:9" x14ac:dyDescent="0.25">
      <c r="A96" s="51" t="s">
        <v>22</v>
      </c>
      <c r="B96" s="39" t="s">
        <v>5</v>
      </c>
      <c r="C96" s="12" t="s">
        <v>75</v>
      </c>
      <c r="D96" s="12" t="s">
        <v>75</v>
      </c>
      <c r="E96" s="12" t="s">
        <v>75</v>
      </c>
      <c r="F96" s="114" t="s">
        <v>75</v>
      </c>
      <c r="G96" s="12" t="s">
        <v>74</v>
      </c>
      <c r="H96" s="13" t="s">
        <v>74</v>
      </c>
      <c r="I96" s="20" t="s">
        <v>74</v>
      </c>
    </row>
    <row r="97" spans="1:9" x14ac:dyDescent="0.25">
      <c r="A97" s="55" t="s">
        <v>65</v>
      </c>
      <c r="B97" s="39" t="s">
        <v>6</v>
      </c>
      <c r="C97" s="15"/>
      <c r="D97" s="15"/>
      <c r="E97" s="15"/>
      <c r="F97" s="110"/>
      <c r="G97" s="15"/>
      <c r="H97" s="16"/>
      <c r="I97" s="14"/>
    </row>
    <row r="98" spans="1:9" x14ac:dyDescent="0.25">
      <c r="A98" s="53" t="s">
        <v>63</v>
      </c>
      <c r="B98" s="41" t="s">
        <v>18</v>
      </c>
      <c r="C98" s="17"/>
      <c r="D98" s="17"/>
      <c r="E98" s="15"/>
      <c r="F98" s="110"/>
      <c r="G98" s="17"/>
      <c r="H98" s="18"/>
      <c r="I98" s="19"/>
    </row>
    <row r="99" spans="1:9" ht="15.75" thickBot="1" x14ac:dyDescent="0.3">
      <c r="A99" s="56" t="s">
        <v>64</v>
      </c>
      <c r="B99" s="47" t="s">
        <v>4</v>
      </c>
      <c r="C99" s="26"/>
      <c r="D99" s="26"/>
      <c r="E99" s="26"/>
      <c r="F99" s="115"/>
      <c r="G99" s="26"/>
      <c r="H99" s="27"/>
      <c r="I99" s="28" t="s">
        <v>76</v>
      </c>
    </row>
    <row r="100" spans="1:9" ht="48.75" customHeight="1" x14ac:dyDescent="0.25">
      <c r="A100" s="69" t="s">
        <v>60</v>
      </c>
      <c r="B100" s="70"/>
      <c r="C100" s="70"/>
      <c r="D100" s="70"/>
      <c r="E100" s="70"/>
      <c r="F100" s="70"/>
      <c r="G100" s="70"/>
      <c r="H100" s="70"/>
      <c r="I100" s="70"/>
    </row>
    <row r="103" spans="1:9" ht="18.75" x14ac:dyDescent="0.25">
      <c r="A103" s="33" t="s">
        <v>72</v>
      </c>
    </row>
    <row r="104" spans="1:9" ht="15.75" thickBot="1" x14ac:dyDescent="0.3">
      <c r="A104" s="34" t="str">
        <f>$A$12</f>
        <v>Ceny za 7. týždeň 2025 zisťované v dňoch 17.02. – 19.02. 2025</v>
      </c>
      <c r="G104" s="34"/>
      <c r="I104" s="36" t="s">
        <v>26</v>
      </c>
    </row>
    <row r="105" spans="1:9" x14ac:dyDescent="0.25">
      <c r="A105" s="82" t="s">
        <v>0</v>
      </c>
      <c r="B105" s="83" t="s">
        <v>12</v>
      </c>
      <c r="C105" s="84" t="s">
        <v>13</v>
      </c>
      <c r="D105" s="84" t="s">
        <v>14</v>
      </c>
      <c r="E105" s="84" t="s">
        <v>15</v>
      </c>
      <c r="F105" s="84" t="s">
        <v>2</v>
      </c>
      <c r="G105" s="84"/>
      <c r="H105" s="84" t="s">
        <v>16</v>
      </c>
      <c r="I105" s="85"/>
    </row>
    <row r="106" spans="1:9" x14ac:dyDescent="0.25">
      <c r="A106" s="86"/>
      <c r="B106" s="87"/>
      <c r="C106" s="88"/>
      <c r="D106" s="88"/>
      <c r="E106" s="88"/>
      <c r="F106" s="89" t="str">
        <f>$F$14</f>
        <v>07. týždeň</v>
      </c>
      <c r="G106" s="89" t="str">
        <f>$G$14</f>
        <v>06. týždeň</v>
      </c>
      <c r="H106" s="90" t="s">
        <v>7</v>
      </c>
      <c r="I106" s="91" t="s">
        <v>8</v>
      </c>
    </row>
    <row r="107" spans="1:9" x14ac:dyDescent="0.25">
      <c r="A107" s="86"/>
      <c r="B107" s="87"/>
      <c r="C107" s="88"/>
      <c r="D107" s="88"/>
      <c r="E107" s="88"/>
      <c r="F107" s="89">
        <v>2025</v>
      </c>
      <c r="G107" s="89">
        <v>2025</v>
      </c>
      <c r="H107" s="92"/>
      <c r="I107" s="93"/>
    </row>
    <row r="108" spans="1:9" x14ac:dyDescent="0.25">
      <c r="A108" s="42" t="s">
        <v>79</v>
      </c>
      <c r="B108" s="38" t="s">
        <v>5</v>
      </c>
      <c r="C108" s="12" t="s">
        <v>75</v>
      </c>
      <c r="D108" s="12" t="s">
        <v>74</v>
      </c>
      <c r="E108" s="12" t="s">
        <v>74</v>
      </c>
      <c r="F108" s="108" t="s">
        <v>74</v>
      </c>
      <c r="G108" s="12" t="s">
        <v>74</v>
      </c>
      <c r="H108" s="13" t="s">
        <v>74</v>
      </c>
      <c r="I108" s="20" t="s">
        <v>74</v>
      </c>
    </row>
    <row r="109" spans="1:9" x14ac:dyDescent="0.25">
      <c r="A109" s="37" t="s">
        <v>19</v>
      </c>
      <c r="B109" s="39" t="s">
        <v>6</v>
      </c>
      <c r="C109" s="29"/>
      <c r="D109" s="15"/>
      <c r="E109" s="15"/>
      <c r="F109" s="109"/>
      <c r="G109" s="15"/>
      <c r="H109" s="16"/>
      <c r="I109" s="14"/>
    </row>
    <row r="110" spans="1:9" x14ac:dyDescent="0.25">
      <c r="A110" s="43" t="s">
        <v>27</v>
      </c>
      <c r="B110" s="41" t="s">
        <v>18</v>
      </c>
      <c r="C110" s="29"/>
      <c r="D110" s="15"/>
      <c r="E110" s="15"/>
      <c r="F110" s="109"/>
      <c r="G110" s="17"/>
      <c r="H110" s="18"/>
      <c r="I110" s="19"/>
    </row>
    <row r="111" spans="1:9" x14ac:dyDescent="0.25">
      <c r="A111" s="57" t="s">
        <v>66</v>
      </c>
      <c r="B111" s="39" t="s">
        <v>4</v>
      </c>
      <c r="C111" s="30"/>
      <c r="D111" s="15"/>
      <c r="E111" s="15"/>
      <c r="F111" s="109"/>
      <c r="G111" s="15"/>
      <c r="H111" s="16"/>
      <c r="I111" s="14" t="s">
        <v>76</v>
      </c>
    </row>
    <row r="112" spans="1:9" x14ac:dyDescent="0.25">
      <c r="A112" s="58" t="s">
        <v>83</v>
      </c>
      <c r="B112" s="38" t="s">
        <v>5</v>
      </c>
      <c r="C112" s="12" t="s">
        <v>75</v>
      </c>
      <c r="D112" s="12" t="s">
        <v>74</v>
      </c>
      <c r="E112" s="12" t="s">
        <v>74</v>
      </c>
      <c r="F112" s="108" t="s">
        <v>74</v>
      </c>
      <c r="G112" s="12" t="s">
        <v>74</v>
      </c>
      <c r="H112" s="13" t="s">
        <v>74</v>
      </c>
      <c r="I112" s="20" t="s">
        <v>74</v>
      </c>
    </row>
    <row r="113" spans="1:9" x14ac:dyDescent="0.25">
      <c r="A113" s="37" t="s">
        <v>20</v>
      </c>
      <c r="B113" s="39" t="s">
        <v>6</v>
      </c>
      <c r="C113" s="15"/>
      <c r="D113" s="15"/>
      <c r="E113" s="15"/>
      <c r="F113" s="109"/>
      <c r="G113" s="15"/>
      <c r="H113" s="16"/>
      <c r="I113" s="14"/>
    </row>
    <row r="114" spans="1:9" x14ac:dyDescent="0.25">
      <c r="A114" s="43" t="s">
        <v>27</v>
      </c>
      <c r="B114" s="41" t="s">
        <v>18</v>
      </c>
      <c r="C114" s="17"/>
      <c r="D114" s="17"/>
      <c r="E114" s="17"/>
      <c r="F114" s="110"/>
      <c r="G114" s="17"/>
      <c r="H114" s="18"/>
      <c r="I114" s="19"/>
    </row>
    <row r="115" spans="1:9" x14ac:dyDescent="0.25">
      <c r="A115" s="57" t="s">
        <v>66</v>
      </c>
      <c r="B115" s="39" t="s">
        <v>4</v>
      </c>
      <c r="C115" s="15"/>
      <c r="D115" s="15"/>
      <c r="E115" s="15"/>
      <c r="F115" s="109"/>
      <c r="G115" s="15"/>
      <c r="H115" s="16"/>
      <c r="I115" s="14" t="s">
        <v>76</v>
      </c>
    </row>
    <row r="116" spans="1:9" x14ac:dyDescent="0.25">
      <c r="A116" s="58" t="s">
        <v>84</v>
      </c>
      <c r="B116" s="38" t="s">
        <v>5</v>
      </c>
      <c r="C116" s="12" t="s">
        <v>75</v>
      </c>
      <c r="D116" s="12" t="s">
        <v>74</v>
      </c>
      <c r="E116" s="12" t="s">
        <v>75</v>
      </c>
      <c r="F116" s="108" t="s">
        <v>74</v>
      </c>
      <c r="G116" s="12" t="s">
        <v>74</v>
      </c>
      <c r="H116" s="13" t="s">
        <v>74</v>
      </c>
      <c r="I116" s="20" t="s">
        <v>74</v>
      </c>
    </row>
    <row r="117" spans="1:9" x14ac:dyDescent="0.25">
      <c r="A117" s="37" t="s">
        <v>67</v>
      </c>
      <c r="B117" s="39" t="s">
        <v>6</v>
      </c>
      <c r="C117" s="17"/>
      <c r="D117" s="17"/>
      <c r="E117" s="17"/>
      <c r="F117" s="109"/>
      <c r="G117" s="17"/>
      <c r="H117" s="18"/>
      <c r="I117" s="19"/>
    </row>
    <row r="118" spans="1:9" x14ac:dyDescent="0.25">
      <c r="A118" s="43" t="s">
        <v>28</v>
      </c>
      <c r="B118" s="41" t="s">
        <v>18</v>
      </c>
      <c r="C118" s="17"/>
      <c r="D118" s="17"/>
      <c r="E118" s="17"/>
      <c r="F118" s="109"/>
      <c r="G118" s="17"/>
      <c r="H118" s="18"/>
      <c r="I118" s="19"/>
    </row>
    <row r="119" spans="1:9" x14ac:dyDescent="0.25">
      <c r="A119" s="57" t="s">
        <v>66</v>
      </c>
      <c r="B119" s="39" t="s">
        <v>4</v>
      </c>
      <c r="C119" s="15"/>
      <c r="D119" s="15"/>
      <c r="E119" s="15"/>
      <c r="F119" s="109"/>
      <c r="G119" s="15"/>
      <c r="H119" s="16"/>
      <c r="I119" s="14" t="s">
        <v>76</v>
      </c>
    </row>
    <row r="120" spans="1:9" x14ac:dyDescent="0.25">
      <c r="A120" s="42" t="s">
        <v>79</v>
      </c>
      <c r="B120" s="38" t="s">
        <v>5</v>
      </c>
      <c r="C120" s="12" t="s">
        <v>74</v>
      </c>
      <c r="D120" s="12">
        <v>19</v>
      </c>
      <c r="E120" s="12" t="s">
        <v>74</v>
      </c>
      <c r="F120" s="108">
        <v>16.5</v>
      </c>
      <c r="G120" s="12">
        <v>16.5</v>
      </c>
      <c r="H120" s="12" t="s">
        <v>75</v>
      </c>
      <c r="I120" s="20">
        <v>3.125</v>
      </c>
    </row>
    <row r="121" spans="1:9" x14ac:dyDescent="0.25">
      <c r="A121" s="37" t="s">
        <v>19</v>
      </c>
      <c r="B121" s="39" t="s">
        <v>6</v>
      </c>
      <c r="C121" s="15"/>
      <c r="D121" s="15">
        <v>21.02</v>
      </c>
      <c r="E121" s="15"/>
      <c r="F121" s="109">
        <v>21.02</v>
      </c>
      <c r="G121" s="15">
        <v>20.6</v>
      </c>
      <c r="H121" s="16">
        <v>2.0388349514563102</v>
      </c>
      <c r="I121" s="14">
        <v>8.0719794344473002</v>
      </c>
    </row>
    <row r="122" spans="1:9" x14ac:dyDescent="0.25">
      <c r="A122" s="43" t="s">
        <v>28</v>
      </c>
      <c r="B122" s="41" t="s">
        <v>18</v>
      </c>
      <c r="C122" s="17"/>
      <c r="D122" s="17">
        <v>19.8696721311475</v>
      </c>
      <c r="E122" s="15"/>
      <c r="F122" s="110">
        <v>20.013138114625701</v>
      </c>
      <c r="G122" s="17">
        <v>20.352796281062901</v>
      </c>
      <c r="H122" s="18">
        <v>-1.6688525829405101</v>
      </c>
      <c r="I122" s="19">
        <v>14.6556288862863</v>
      </c>
    </row>
    <row r="123" spans="1:9" x14ac:dyDescent="0.25">
      <c r="A123" s="57" t="s">
        <v>66</v>
      </c>
      <c r="B123" s="39" t="s">
        <v>4</v>
      </c>
      <c r="C123" s="15"/>
      <c r="D123" s="15">
        <v>19.8098083739477</v>
      </c>
      <c r="E123" s="15"/>
      <c r="F123" s="109">
        <v>19.694906827434998</v>
      </c>
      <c r="G123" s="15">
        <v>20.328569242247401</v>
      </c>
      <c r="H123" s="16">
        <v>-1.61580498947796</v>
      </c>
      <c r="I123" s="14" t="s">
        <v>76</v>
      </c>
    </row>
    <row r="124" spans="1:9" x14ac:dyDescent="0.25">
      <c r="A124" s="42" t="s">
        <v>80</v>
      </c>
      <c r="B124" s="38" t="s">
        <v>5</v>
      </c>
      <c r="C124" s="12" t="s">
        <v>74</v>
      </c>
      <c r="D124" s="12">
        <v>18.399999999999999</v>
      </c>
      <c r="E124" s="12" t="s">
        <v>74</v>
      </c>
      <c r="F124" s="108">
        <v>15</v>
      </c>
      <c r="G124" s="12">
        <v>15</v>
      </c>
      <c r="H124" s="12" t="s">
        <v>75</v>
      </c>
      <c r="I124" s="20">
        <v>7.1428571428571397</v>
      </c>
    </row>
    <row r="125" spans="1:9" x14ac:dyDescent="0.25">
      <c r="A125" s="37" t="s">
        <v>20</v>
      </c>
      <c r="B125" s="39" t="s">
        <v>6</v>
      </c>
      <c r="C125" s="15"/>
      <c r="D125" s="15">
        <v>19</v>
      </c>
      <c r="E125" s="15"/>
      <c r="F125" s="109">
        <v>19.8</v>
      </c>
      <c r="G125" s="15">
        <v>19.600000000000001</v>
      </c>
      <c r="H125" s="16">
        <v>1.0204081632653099</v>
      </c>
      <c r="I125" s="14">
        <v>-10</v>
      </c>
    </row>
    <row r="126" spans="1:9" x14ac:dyDescent="0.25">
      <c r="A126" s="43" t="s">
        <v>28</v>
      </c>
      <c r="B126" s="41" t="s">
        <v>18</v>
      </c>
      <c r="C126" s="17"/>
      <c r="D126" s="17">
        <v>18.4792631657877</v>
      </c>
      <c r="E126" s="17"/>
      <c r="F126" s="110">
        <v>18.575656543394899</v>
      </c>
      <c r="G126" s="17">
        <v>18.764298688193701</v>
      </c>
      <c r="H126" s="18">
        <v>-1.00532478156266</v>
      </c>
      <c r="I126" s="19">
        <v>16.436654634791601</v>
      </c>
    </row>
    <row r="127" spans="1:9" x14ac:dyDescent="0.25">
      <c r="A127" s="57" t="s">
        <v>66</v>
      </c>
      <c r="B127" s="39" t="s">
        <v>4</v>
      </c>
      <c r="C127" s="15"/>
      <c r="D127" s="15">
        <v>18.682029543352801</v>
      </c>
      <c r="E127" s="15"/>
      <c r="F127" s="109">
        <v>18.754447921717301</v>
      </c>
      <c r="G127" s="15">
        <v>18.766346619576201</v>
      </c>
      <c r="H127" s="16">
        <v>0.95332786690751004</v>
      </c>
      <c r="I127" s="14" t="s">
        <v>76</v>
      </c>
    </row>
    <row r="128" spans="1:9" x14ac:dyDescent="0.25">
      <c r="A128" s="51" t="s">
        <v>80</v>
      </c>
      <c r="B128" s="38" t="s">
        <v>5</v>
      </c>
      <c r="C128" s="12" t="s">
        <v>75</v>
      </c>
      <c r="D128" s="12" t="s">
        <v>74</v>
      </c>
      <c r="E128" s="12" t="s">
        <v>75</v>
      </c>
      <c r="F128" s="108" t="s">
        <v>74</v>
      </c>
      <c r="G128" s="12" t="s">
        <v>74</v>
      </c>
      <c r="H128" s="13" t="s">
        <v>74</v>
      </c>
      <c r="I128" s="20" t="s">
        <v>74</v>
      </c>
    </row>
    <row r="129" spans="1:9" x14ac:dyDescent="0.25">
      <c r="A129" s="52" t="s">
        <v>20</v>
      </c>
      <c r="B129" s="39" t="s">
        <v>6</v>
      </c>
      <c r="C129" s="15"/>
      <c r="D129" s="15"/>
      <c r="E129" s="15"/>
      <c r="F129" s="110"/>
      <c r="G129" s="15"/>
      <c r="H129" s="16"/>
      <c r="I129" s="14"/>
    </row>
    <row r="130" spans="1:9" x14ac:dyDescent="0.25">
      <c r="A130" s="55" t="s">
        <v>29</v>
      </c>
      <c r="B130" s="41" t="s">
        <v>18</v>
      </c>
      <c r="C130" s="17"/>
      <c r="D130" s="17"/>
      <c r="E130" s="17"/>
      <c r="F130" s="110"/>
      <c r="G130" s="17"/>
      <c r="H130" s="18"/>
      <c r="I130" s="19"/>
    </row>
    <row r="131" spans="1:9" ht="15.75" thickBot="1" x14ac:dyDescent="0.3">
      <c r="A131" s="59" t="s">
        <v>66</v>
      </c>
      <c r="B131" s="47" t="s">
        <v>4</v>
      </c>
      <c r="C131" s="26"/>
      <c r="D131" s="26"/>
      <c r="E131" s="26"/>
      <c r="F131" s="115"/>
      <c r="G131" s="26"/>
      <c r="H131" s="27"/>
      <c r="I131" s="28" t="s">
        <v>76</v>
      </c>
    </row>
    <row r="132" spans="1:9" ht="48.75" customHeight="1" x14ac:dyDescent="0.25">
      <c r="A132" s="69" t="s">
        <v>60</v>
      </c>
      <c r="B132" s="70"/>
      <c r="C132" s="70"/>
      <c r="D132" s="70"/>
      <c r="E132" s="70"/>
      <c r="F132" s="70"/>
      <c r="G132" s="70"/>
      <c r="H132" s="70"/>
      <c r="I132" s="7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zoomScaleNormal="100" workbookViewId="0">
      <selection activeCell="M9" sqref="M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7" t="s">
        <v>88</v>
      </c>
      <c r="B3" s="1"/>
      <c r="C3" s="1"/>
      <c r="D3" s="1"/>
      <c r="E3" s="2" t="s">
        <v>62</v>
      </c>
      <c r="F3" s="1"/>
    </row>
    <row r="4" spans="1:6" ht="19.5" customHeight="1" x14ac:dyDescent="0.25">
      <c r="A4" s="73" t="s">
        <v>0</v>
      </c>
      <c r="B4" s="74" t="s">
        <v>2</v>
      </c>
      <c r="C4" s="74"/>
      <c r="D4" s="74" t="s">
        <v>16</v>
      </c>
      <c r="E4" s="74"/>
      <c r="F4" s="75" t="s">
        <v>4</v>
      </c>
    </row>
    <row r="5" spans="1:6" x14ac:dyDescent="0.25">
      <c r="A5" s="76"/>
      <c r="B5" s="77" t="s">
        <v>89</v>
      </c>
      <c r="C5" s="77" t="s">
        <v>85</v>
      </c>
      <c r="D5" s="78" t="s">
        <v>7</v>
      </c>
      <c r="E5" s="78" t="s">
        <v>8</v>
      </c>
      <c r="F5" s="79" t="s">
        <v>9</v>
      </c>
    </row>
    <row r="6" spans="1:6" x14ac:dyDescent="0.25">
      <c r="A6" s="76"/>
      <c r="B6" s="77">
        <v>2025</v>
      </c>
      <c r="C6" s="77">
        <v>2025</v>
      </c>
      <c r="D6" s="78"/>
      <c r="E6" s="78"/>
      <c r="F6" s="79"/>
    </row>
    <row r="7" spans="1:6" ht="24.95" customHeight="1" x14ac:dyDescent="0.25">
      <c r="A7" s="6" t="s">
        <v>30</v>
      </c>
      <c r="B7" s="80">
        <v>2.2680041440355798</v>
      </c>
      <c r="C7" s="60">
        <v>2.4205718343112301</v>
      </c>
      <c r="D7" s="61">
        <v>-6.3029606522321284</v>
      </c>
      <c r="E7" s="61">
        <v>-0.67837758639900536</v>
      </c>
      <c r="F7" s="62">
        <v>2.2680041440355798</v>
      </c>
    </row>
    <row r="8" spans="1:6" ht="24.95" customHeight="1" x14ac:dyDescent="0.25">
      <c r="A8" s="6" t="s">
        <v>31</v>
      </c>
      <c r="B8" s="80">
        <v>2.5708278457196601</v>
      </c>
      <c r="C8" s="60">
        <v>2.1672843210802699</v>
      </c>
      <c r="D8" s="61">
        <v>18.619777788926477</v>
      </c>
      <c r="E8" s="61">
        <v>-0.63448712556214315</v>
      </c>
      <c r="F8" s="62">
        <v>2.5708278457196601</v>
      </c>
    </row>
    <row r="9" spans="1:6" ht="24.95" customHeight="1" x14ac:dyDescent="0.25">
      <c r="A9" s="6" t="s">
        <v>32</v>
      </c>
      <c r="B9" s="80" t="s">
        <v>74</v>
      </c>
      <c r="C9" s="60" t="s">
        <v>74</v>
      </c>
      <c r="D9" s="61" t="s">
        <v>90</v>
      </c>
      <c r="E9" s="61"/>
      <c r="F9" s="63" t="s">
        <v>74</v>
      </c>
    </row>
    <row r="10" spans="1:6" ht="24.95" customHeight="1" x14ac:dyDescent="0.25">
      <c r="A10" s="6" t="s">
        <v>33</v>
      </c>
      <c r="B10" s="80" t="s">
        <v>74</v>
      </c>
      <c r="C10" s="60" t="s">
        <v>74</v>
      </c>
      <c r="D10" s="61" t="s">
        <v>90</v>
      </c>
      <c r="E10" s="61"/>
      <c r="F10" s="63" t="s">
        <v>74</v>
      </c>
    </row>
    <row r="11" spans="1:6" ht="24.95" customHeight="1" x14ac:dyDescent="0.25">
      <c r="A11" s="6" t="s">
        <v>34</v>
      </c>
      <c r="B11" s="80">
        <v>2.6186538585105699</v>
      </c>
      <c r="C11" s="60">
        <v>2.4898870164687898</v>
      </c>
      <c r="D11" s="61">
        <v>5.1715937787570718</v>
      </c>
      <c r="E11" s="61">
        <v>-3.8166747135795571</v>
      </c>
      <c r="F11" s="62">
        <v>2.6186538585105699</v>
      </c>
    </row>
    <row r="12" spans="1:6" ht="24.95" customHeight="1" x14ac:dyDescent="0.25">
      <c r="A12" s="3" t="s">
        <v>48</v>
      </c>
      <c r="B12" s="80">
        <v>2.5400443671683002</v>
      </c>
      <c r="C12" s="60">
        <v>2.7444722112472002</v>
      </c>
      <c r="D12" s="61">
        <v>-7.4487124788922419</v>
      </c>
      <c r="E12" s="61" t="s">
        <v>74</v>
      </c>
      <c r="F12" s="62">
        <v>2.5400443671683002</v>
      </c>
    </row>
    <row r="13" spans="1:6" ht="24.95" customHeight="1" x14ac:dyDescent="0.25">
      <c r="A13" s="6" t="s">
        <v>35</v>
      </c>
      <c r="B13" s="80">
        <v>2.6113852968493201</v>
      </c>
      <c r="C13" s="60">
        <v>2.5669691971465101</v>
      </c>
      <c r="D13" s="61">
        <v>1.7302934430293813</v>
      </c>
      <c r="E13" s="61" t="s">
        <v>74</v>
      </c>
      <c r="F13" s="62">
        <v>2.6113852968493201</v>
      </c>
    </row>
    <row r="14" spans="1:6" ht="24.95" customHeight="1" x14ac:dyDescent="0.25">
      <c r="A14" s="6" t="s">
        <v>36</v>
      </c>
      <c r="B14" s="80">
        <v>2.2113950319672999</v>
      </c>
      <c r="C14" s="60">
        <v>2.2234297901775402</v>
      </c>
      <c r="D14" s="61">
        <v>-0.5412699903278384</v>
      </c>
      <c r="E14" s="61">
        <v>7.8589540773302744</v>
      </c>
      <c r="F14" s="62">
        <v>2.2113950319672999</v>
      </c>
    </row>
    <row r="15" spans="1:6" ht="24.95" customHeight="1" x14ac:dyDescent="0.25">
      <c r="A15" s="6" t="s">
        <v>37</v>
      </c>
      <c r="B15" s="80">
        <v>4.8952599388379197</v>
      </c>
      <c r="C15" s="60">
        <v>4.83865638955037</v>
      </c>
      <c r="D15" s="61">
        <v>1.1698195682956831</v>
      </c>
      <c r="E15" s="61">
        <v>-3.3723683347923474</v>
      </c>
      <c r="F15" s="63">
        <v>4.8952599388379197</v>
      </c>
    </row>
    <row r="16" spans="1:6" ht="24.95" customHeight="1" x14ac:dyDescent="0.25">
      <c r="A16" s="6" t="s">
        <v>38</v>
      </c>
      <c r="B16" s="80" t="s">
        <v>74</v>
      </c>
      <c r="C16" s="60" t="s">
        <v>74</v>
      </c>
      <c r="D16" s="61" t="s">
        <v>90</v>
      </c>
      <c r="E16" s="61"/>
      <c r="F16" s="63" t="s">
        <v>74</v>
      </c>
    </row>
    <row r="17" spans="1:6" ht="24.95" customHeight="1" x14ac:dyDescent="0.25">
      <c r="A17" s="6" t="s">
        <v>39</v>
      </c>
      <c r="B17" s="80">
        <v>1.97015157519318</v>
      </c>
      <c r="C17" s="60">
        <v>1.94078471745596</v>
      </c>
      <c r="D17" s="61">
        <v>1.5131434967045132</v>
      </c>
      <c r="E17" s="61">
        <v>-7.2433072326025663</v>
      </c>
      <c r="F17" s="63">
        <v>1.97015157519318</v>
      </c>
    </row>
    <row r="18" spans="1:6" ht="24.95" customHeight="1" x14ac:dyDescent="0.25">
      <c r="A18" s="6" t="s">
        <v>40</v>
      </c>
      <c r="B18" s="80">
        <v>2.0066471910112398</v>
      </c>
      <c r="C18" s="60">
        <v>2.0153154788924201</v>
      </c>
      <c r="D18" s="61">
        <v>-0.43012064225022861</v>
      </c>
      <c r="E18" s="61" t="s">
        <v>74</v>
      </c>
      <c r="F18" s="63">
        <v>2.0066471910112398</v>
      </c>
    </row>
    <row r="19" spans="1:6" ht="24.95" customHeight="1" x14ac:dyDescent="0.25">
      <c r="A19" s="6" t="s">
        <v>41</v>
      </c>
      <c r="B19" s="80">
        <v>2.3517324115494098</v>
      </c>
      <c r="C19" s="60">
        <v>2.3619939917386401</v>
      </c>
      <c r="D19" s="61">
        <v>-0.43444565164523741</v>
      </c>
      <c r="E19" s="61" t="s">
        <v>74</v>
      </c>
      <c r="F19" s="63">
        <v>2.3517324115494098</v>
      </c>
    </row>
    <row r="20" spans="1:6" ht="24.95" customHeight="1" x14ac:dyDescent="0.25">
      <c r="A20" s="6" t="s">
        <v>42</v>
      </c>
      <c r="B20" s="80" t="s">
        <v>75</v>
      </c>
      <c r="C20" s="60" t="s">
        <v>75</v>
      </c>
      <c r="D20" s="61" t="s">
        <v>90</v>
      </c>
      <c r="E20" s="61"/>
      <c r="F20" s="62" t="s">
        <v>74</v>
      </c>
    </row>
    <row r="21" spans="1:6" ht="24.95" customHeight="1" x14ac:dyDescent="0.25">
      <c r="A21" s="6" t="s">
        <v>43</v>
      </c>
      <c r="B21" s="80">
        <v>2.5337030464359702</v>
      </c>
      <c r="C21" s="60">
        <v>2.5360107334525899</v>
      </c>
      <c r="D21" s="61">
        <v>-9.0996736968770975E-2</v>
      </c>
      <c r="E21" s="61">
        <v>5.4945149674644815</v>
      </c>
      <c r="F21" s="62">
        <v>2.5337030464359702</v>
      </c>
    </row>
    <row r="22" spans="1:6" ht="24.95" customHeight="1" x14ac:dyDescent="0.25">
      <c r="A22" s="6" t="s">
        <v>44</v>
      </c>
      <c r="B22" s="80">
        <v>2.36478965922444</v>
      </c>
      <c r="C22" s="60">
        <v>2.4670191983832899</v>
      </c>
      <c r="D22" s="61">
        <v>-4.1438485450718803</v>
      </c>
      <c r="E22" s="61">
        <v>-5.1330539494977589</v>
      </c>
      <c r="F22" s="62">
        <v>2.36478965922444</v>
      </c>
    </row>
    <row r="23" spans="1:6" ht="24.95" customHeight="1" x14ac:dyDescent="0.25">
      <c r="A23" s="6" t="s">
        <v>45</v>
      </c>
      <c r="B23" s="80">
        <v>2.5777073301230602</v>
      </c>
      <c r="C23" s="60">
        <v>2.6924921700223701</v>
      </c>
      <c r="D23" s="61">
        <v>-4.2631447986107309</v>
      </c>
      <c r="E23" s="61">
        <v>-4.3580004076163403</v>
      </c>
      <c r="F23" s="62">
        <v>2.5777073301230602</v>
      </c>
    </row>
    <row r="24" spans="1:6" ht="24.95" customHeight="1" x14ac:dyDescent="0.25">
      <c r="A24" s="3" t="s">
        <v>46</v>
      </c>
      <c r="B24" s="80">
        <v>2.10992840095465</v>
      </c>
      <c r="C24" s="60">
        <v>2.1144055339386099</v>
      </c>
      <c r="D24" s="61">
        <v>-0.21174428992437069</v>
      </c>
      <c r="E24" s="61">
        <v>4.0806175298630984</v>
      </c>
      <c r="F24" s="62">
        <v>2.10992840095465</v>
      </c>
    </row>
    <row r="25" spans="1:6" ht="24.95" customHeight="1" x14ac:dyDescent="0.25">
      <c r="A25" s="3" t="s">
        <v>47</v>
      </c>
      <c r="B25" s="80">
        <v>4.8743418509770198</v>
      </c>
      <c r="C25" s="60">
        <v>4.9158493546103204</v>
      </c>
      <c r="D25" s="61">
        <v>-0.84436077347188943</v>
      </c>
      <c r="E25" s="61">
        <v>14.400363728900398</v>
      </c>
      <c r="F25" s="63">
        <v>4.8743418509770198</v>
      </c>
    </row>
    <row r="26" spans="1:6" ht="24.95" customHeight="1" x14ac:dyDescent="0.25">
      <c r="A26" s="6" t="s">
        <v>49</v>
      </c>
      <c r="B26" s="80" t="s">
        <v>74</v>
      </c>
      <c r="C26" s="60" t="s">
        <v>74</v>
      </c>
      <c r="D26" s="61" t="s">
        <v>90</v>
      </c>
      <c r="E26" s="61"/>
      <c r="F26" s="63" t="s">
        <v>74</v>
      </c>
    </row>
    <row r="27" spans="1:6" ht="24.95" customHeight="1" x14ac:dyDescent="0.25">
      <c r="A27" s="6" t="s">
        <v>50</v>
      </c>
      <c r="B27" s="80">
        <v>1.69904322486644</v>
      </c>
      <c r="C27" s="60" t="s">
        <v>74</v>
      </c>
      <c r="D27" s="61" t="s">
        <v>90</v>
      </c>
      <c r="E27" s="61"/>
      <c r="F27" s="62">
        <v>1.69904322486644</v>
      </c>
    </row>
    <row r="28" spans="1:6" ht="24.95" customHeight="1" x14ac:dyDescent="0.25">
      <c r="A28" s="6" t="s">
        <v>51</v>
      </c>
      <c r="B28" s="80" t="s">
        <v>74</v>
      </c>
      <c r="C28" s="60" t="s">
        <v>74</v>
      </c>
      <c r="D28" s="61" t="s">
        <v>90</v>
      </c>
      <c r="E28" s="61"/>
      <c r="F28" s="63" t="s">
        <v>74</v>
      </c>
    </row>
    <row r="29" spans="1:6" ht="24.95" customHeight="1" x14ac:dyDescent="0.25">
      <c r="A29" s="6" t="s">
        <v>52</v>
      </c>
      <c r="B29" s="80" t="s">
        <v>74</v>
      </c>
      <c r="C29" s="60" t="s">
        <v>74</v>
      </c>
      <c r="D29" s="61" t="s">
        <v>90</v>
      </c>
      <c r="E29" s="61"/>
      <c r="F29" s="62" t="s">
        <v>74</v>
      </c>
    </row>
    <row r="30" spans="1:6" ht="24.95" customHeight="1" x14ac:dyDescent="0.25">
      <c r="A30" s="6" t="s">
        <v>53</v>
      </c>
      <c r="B30" s="80" t="s">
        <v>74</v>
      </c>
      <c r="C30" s="60" t="s">
        <v>74</v>
      </c>
      <c r="D30" s="61" t="s">
        <v>90</v>
      </c>
      <c r="E30" s="61"/>
      <c r="F30" s="63" t="s">
        <v>74</v>
      </c>
    </row>
    <row r="31" spans="1:6" ht="24.95" customHeight="1" x14ac:dyDescent="0.25">
      <c r="A31" s="6" t="s">
        <v>54</v>
      </c>
      <c r="B31" s="80" t="s">
        <v>74</v>
      </c>
      <c r="C31" s="60" t="s">
        <v>74</v>
      </c>
      <c r="D31" s="61" t="s">
        <v>90</v>
      </c>
      <c r="E31" s="61"/>
      <c r="F31" s="62" t="s">
        <v>74</v>
      </c>
    </row>
    <row r="32" spans="1:6" ht="24.95" customHeight="1" x14ac:dyDescent="0.25">
      <c r="A32" s="6" t="s">
        <v>55</v>
      </c>
      <c r="B32" s="80">
        <v>4.67310513447433</v>
      </c>
      <c r="C32" s="60">
        <v>4.6794642857142899</v>
      </c>
      <c r="D32" s="61">
        <v>-0.13589485572896534</v>
      </c>
      <c r="E32" s="61">
        <v>1.4886049931558818</v>
      </c>
      <c r="F32" s="62">
        <v>4.7858842705786504</v>
      </c>
    </row>
    <row r="33" spans="1:6" ht="24.95" customHeight="1" x14ac:dyDescent="0.25">
      <c r="A33" s="6" t="s">
        <v>56</v>
      </c>
      <c r="B33" s="80" t="s">
        <v>74</v>
      </c>
      <c r="C33" s="60" t="s">
        <v>74</v>
      </c>
      <c r="D33" s="61" t="s">
        <v>90</v>
      </c>
      <c r="E33" s="61"/>
      <c r="F33" s="63" t="s">
        <v>74</v>
      </c>
    </row>
    <row r="34" spans="1:6" ht="24.95" customHeight="1" x14ac:dyDescent="0.25">
      <c r="A34" s="6" t="s">
        <v>57</v>
      </c>
      <c r="B34" s="80">
        <v>2.11777135304808</v>
      </c>
      <c r="C34" s="60">
        <v>2.05654443753884</v>
      </c>
      <c r="D34" s="61">
        <v>2.9771744481491975</v>
      </c>
      <c r="E34" s="61">
        <v>-4.865293944344681</v>
      </c>
      <c r="F34" s="62">
        <v>2.11777135304808</v>
      </c>
    </row>
    <row r="35" spans="1:6" ht="24.95" customHeight="1" thickBot="1" x14ac:dyDescent="0.3">
      <c r="A35" s="4" t="s">
        <v>58</v>
      </c>
      <c r="B35" s="81" t="s">
        <v>74</v>
      </c>
      <c r="C35" s="64" t="s">
        <v>74</v>
      </c>
      <c r="D35" s="65" t="s">
        <v>90</v>
      </c>
      <c r="E35" s="65"/>
      <c r="F35" s="66" t="s">
        <v>74</v>
      </c>
    </row>
    <row r="36" spans="1:6" ht="35.25" customHeight="1" x14ac:dyDescent="0.25">
      <c r="A36" s="71" t="s">
        <v>61</v>
      </c>
      <c r="B36" s="72"/>
      <c r="C36" s="72"/>
      <c r="D36" s="72"/>
      <c r="E36" s="72"/>
      <c r="F36" s="72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2025-02-20T15:12:13Z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