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D4C8AE74-25C8-4E05-BF67-F4F00CFAF3F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<sst xmlns="http://schemas.openxmlformats.org/spreadsheetml/2006/main" count="432" uniqueCount="88">
  <si>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</si>
  <si>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</si>
  <si>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</si>
  <si>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</si>
  <si>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</si>
  <si>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</si>
  <si>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</si>
  <si>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</si>
  <si>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</si>
  <si>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</si>
  <si>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</si>
  <si>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</si>
  <si>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</si>
  <si>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</si>
  <si>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</si>
  <si>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</si>
  <si>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</si>
  <si>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</si>
  <si>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</si>
  <si>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</si>
  <si>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</si>
  <si>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</si>
  <si>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</si>
  <si>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</si>
  <si>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</si>
  <si>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</si>
  <si>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</si>
  <si>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</si>
  <si>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</si>
  <si>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</si>
  <si>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</si>
  <si>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</si>
  <si>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</si>
  <si>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</si>
  <si>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</si>
  <si>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</si>
  <si>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</si>
  <si>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</si>
  <si>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</si>
  <si>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</si>
  <si>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</si>
  <si>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</si>
  <si>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</si>
  <si>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</si>
  <si>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</si>
  <si>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</si>
  <si>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</si>
  <si>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</si>
  <si>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</si>
  <si>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</si>
  <si>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</si>
  <si>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</si>
  <si>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</si>
  <si>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</si>
  <si>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</si>
  <si>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</si>
  <si>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</si>
  <si>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</si>
  <si>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</si>
  <si>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</si>
  <si>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</si>
  <si>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</si>
  <si>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</si>
  <si>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</si>
  <si>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</si>
  <si>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</si>
  <si>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</si>
  <si>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</si>
  <si>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</si>
  <si>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</si>
  <si>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</si>
  <si>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</si>
  <si>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</si>
  <si>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</si>
  <si>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</si>
  <si>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</si>
  <si>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</si>
  <si>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</si>
  <si>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</si>
  <si>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</si>
  <si>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</si>
  <si>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</si>
  <si>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</si>
  <si>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</si>
  <si>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Ceny za 13. týždeň 2025 zisťované v dňoch 31.03. – 02.04. 2025</t>
  </si>
  <si>
    <t>13. týždeň</t>
  </si>
  <si>
    <t>12. týždeň</t>
  </si>
  <si>
    <t>Ceny za 13. týždeň 2025 zisťované v dňoch 31. 03. – 02. 04.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</si>
</sst>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9" fillId="0" borderId="2" xfId="0" applyNumberFormat="1" applyFont="1" applyFill="1" applyBorder="1" applyAlignment="1">
      <alignment horizontal="right" vertical="center" wrapText="1" indent="1"/>
    </xf>
    <xf numFmtId="165" fontId="9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165" fontId="11" fillId="0" borderId="14" xfId="0" applyNumberFormat="1" applyFont="1" applyFill="1" applyBorder="1" applyAlignment="1">
      <alignment horizontal="right" vertical="center" wrapText="1" indent="1"/>
    </xf>
    <xf numFmtId="165" fontId="9" fillId="0" borderId="24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165" fontId="9" fillId="0" borderId="5" xfId="0" applyNumberFormat="1" applyFont="1" applyFill="1" applyBorder="1" applyAlignment="1">
      <alignment horizontal="right" vertical="center" wrapText="1" indent="1"/>
    </xf>
    <xf numFmtId="165" fontId="9" fillId="0" borderId="26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9" fillId="0" borderId="23" xfId="0" applyNumberFormat="1" applyFont="1" applyFill="1" applyBorder="1" applyAlignment="1">
      <alignment horizontal="right" vertical="center" wrapText="1" indent="1"/>
    </xf>
    <xf numFmtId="165" fontId="9" fillId="0" borderId="15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4" fontId="10" fillId="0" borderId="2" xfId="0" applyNumberFormat="1" applyFont="1" applyFill="1" applyBorder="1" applyAlignment="1">
      <alignment horizontal="right" vertical="center" wrapText="1" indent="1"/>
    </xf>
    <xf numFmtId="4" fontId="10" fillId="0" borderId="23" xfId="0" applyNumberFormat="1" applyFont="1" applyFill="1" applyBorder="1" applyAlignment="1">
      <alignment horizontal="right" vertical="center" wrapText="1" inden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9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0" fontId="9" fillId="0" borderId="0" xfId="0" applyFont="1" applyAlignment="1">
      <alignment horizontal="right"/>
    </xf>
    <xf numFmtId="0" fontId="8" fillId="0" borderId="2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13" fillId="0" borderId="21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8" fillId="0" borderId="2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8" fillId="0" borderId="21" xfId="0" applyFont="1" applyBorder="1"/>
    <xf numFmtId="0" fontId="8" fillId="0" borderId="3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8" fillId="0" borderId="20" xfId="0" applyFont="1" applyBorder="1"/>
    <xf numFmtId="0" fontId="16" fillId="0" borderId="18" xfId="0" applyFont="1" applyFill="1" applyBorder="1" applyAlignment="1">
      <alignment vertical="center" wrapText="1"/>
    </xf>
    <xf numFmtId="0" fontId="8" fillId="0" borderId="31" xfId="0" applyFont="1" applyBorder="1"/>
    <xf numFmtId="0" fontId="17" fillId="0" borderId="21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horizontal="right" vertical="center" wrapText="1" indent="1"/>
    </xf>
    <xf numFmtId="2" fontId="8" fillId="0" borderId="1" xfId="0" applyNumberFormat="1" applyFont="1" applyFill="1" applyBorder="1" applyAlignment="1">
      <alignment horizontal="right" vertical="center" wrapText="1" indent="1"/>
    </xf>
    <xf numFmtId="164" fontId="9" fillId="0" borderId="1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4" xfId="0" applyNumberFormat="1" applyFont="1" applyFill="1" applyBorder="1" applyAlignment="1">
      <alignment horizontal="right" vertical="center" wrapText="1" indent="1"/>
    </xf>
    <xf numFmtId="2" fontId="8" fillId="0" borderId="4" xfId="0" applyNumberFormat="1" applyFont="1" applyFill="1" applyBorder="1" applyAlignment="1">
      <alignment horizontal="right" vertical="center" wrapText="1" indent="1"/>
    </xf>
    <xf numFmtId="164" fontId="9" fillId="0" borderId="4" xfId="0" applyNumberFormat="1" applyFont="1" applyFill="1" applyBorder="1" applyAlignment="1">
      <alignment horizontal="right" vertical="center" wrapText="1" indent="1"/>
    </xf>
    <xf numFmtId="2" fontId="9" fillId="0" borderId="12" xfId="0" applyNumberFormat="1" applyFont="1" applyFill="1" applyBorder="1" applyAlignment="1">
      <alignment horizontal="right" vertical="center" wrapText="1" indent="1"/>
    </xf>
    <xf numFmtId="165" fontId="7" fillId="0" borderId="4" xfId="0" applyNumberFormat="1" applyFont="1" applyBorder="1" applyAlignment="1">
      <alignment horizontal="righ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/>
    </xf>
    <xf numFmtId="0" fontId="13" fillId="0" borderId="0" xfId="0" applyFont="1" applyBorder="1" applyAlignment="1"/>
    <xf numFmtId="0" fontId="10" fillId="0" borderId="6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0" fillId="0" borderId="27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127" zoomScale="154" zoomScaleNormal="154" workbookViewId="0">
      <selection activeCell="K92" sqref="K92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84</v>
      </c>
      <c r="F3" s="37" t="s">
        <v>11</v>
      </c>
    </row>
    <row r="4" spans="1:9" ht="15" customHeight="1" x14ac:dyDescent="0.25">
      <c r="A4" s="91" t="s">
        <v>0</v>
      </c>
      <c r="B4" s="75" t="s">
        <v>1</v>
      </c>
      <c r="C4" s="75"/>
      <c r="D4" s="75" t="s">
        <v>2</v>
      </c>
      <c r="E4" s="75"/>
      <c r="F4" s="75" t="s">
        <v>3</v>
      </c>
      <c r="G4" s="75"/>
      <c r="H4" s="38" t="s">
        <v>4</v>
      </c>
    </row>
    <row r="5" spans="1:9" x14ac:dyDescent="0.25">
      <c r="A5" s="92"/>
      <c r="B5" s="88" t="s">
        <v>5</v>
      </c>
      <c r="C5" s="88" t="s">
        <v>6</v>
      </c>
      <c r="D5" s="39" t="s">
        <v>85</v>
      </c>
      <c r="E5" s="39" t="s">
        <v>86</v>
      </c>
      <c r="F5" s="77" t="s">
        <v>7</v>
      </c>
      <c r="G5" s="77" t="s">
        <v>8</v>
      </c>
      <c r="H5" s="93" t="s">
        <v>9</v>
      </c>
    </row>
    <row r="6" spans="1:9" x14ac:dyDescent="0.25">
      <c r="A6" s="92"/>
      <c r="B6" s="88"/>
      <c r="C6" s="88"/>
      <c r="D6" s="39">
        <v>2025</v>
      </c>
      <c r="E6" s="39">
        <v>2025</v>
      </c>
      <c r="F6" s="77"/>
      <c r="G6" s="77"/>
      <c r="H6" s="93"/>
    </row>
    <row r="7" spans="1:9" ht="15.75" thickBot="1" x14ac:dyDescent="0.3">
      <c r="A7" s="40" t="s">
        <v>10</v>
      </c>
      <c r="B7" s="11">
        <v>1.1000000000000001</v>
      </c>
      <c r="C7" s="11">
        <v>1.17</v>
      </c>
      <c r="D7" s="11">
        <v>1.1200000000000001</v>
      </c>
      <c r="E7" s="11">
        <v>1.1000000000000001</v>
      </c>
      <c r="F7" s="74">
        <v>1.7</v>
      </c>
      <c r="G7" s="74">
        <v>2.8</v>
      </c>
      <c r="H7" s="12">
        <v>1.2</v>
      </c>
    </row>
    <row r="8" spans="1:9" x14ac:dyDescent="0.25">
      <c r="A8" s="89" t="s">
        <v>59</v>
      </c>
      <c r="B8" s="90"/>
      <c r="C8" s="90"/>
      <c r="D8" s="90"/>
      <c r="E8" s="90"/>
      <c r="F8" s="90"/>
      <c r="G8" s="90"/>
      <c r="H8" s="90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13. týždeň 2025 zisťované v dňoch 31.03. – 02.04. 2025</v>
      </c>
      <c r="G12" s="37"/>
      <c r="I12" s="41" t="s">
        <v>26</v>
      </c>
    </row>
    <row r="13" spans="1:9" x14ac:dyDescent="0.25">
      <c r="A13" s="79" t="s">
        <v>0</v>
      </c>
      <c r="B13" s="82" t="s">
        <v>12</v>
      </c>
      <c r="C13" s="85" t="s">
        <v>13</v>
      </c>
      <c r="D13" s="85" t="s">
        <v>14</v>
      </c>
      <c r="E13" s="85" t="s">
        <v>15</v>
      </c>
      <c r="F13" s="75" t="s">
        <v>2</v>
      </c>
      <c r="G13" s="75"/>
      <c r="H13" s="75" t="s">
        <v>16</v>
      </c>
      <c r="I13" s="76"/>
    </row>
    <row r="14" spans="1:9" x14ac:dyDescent="0.25">
      <c r="A14" s="80"/>
      <c r="B14" s="83"/>
      <c r="C14" s="86"/>
      <c r="D14" s="86"/>
      <c r="E14" s="86"/>
      <c r="F14" s="39" t="str">
        <f>D5</f>
        <v>13. týždeň</v>
      </c>
      <c r="G14" s="39" t="str">
        <f>E5</f>
        <v>12. týždeň</v>
      </c>
      <c r="H14" s="77" t="s">
        <v>7</v>
      </c>
      <c r="I14" s="78" t="s">
        <v>8</v>
      </c>
    </row>
    <row r="15" spans="1:9" x14ac:dyDescent="0.25">
      <c r="A15" s="81"/>
      <c r="B15" s="84"/>
      <c r="C15" s="87"/>
      <c r="D15" s="87"/>
      <c r="E15" s="87"/>
      <c r="F15" s="39">
        <v>2025</v>
      </c>
      <c r="G15" s="39">
        <v>2025</v>
      </c>
      <c r="H15" s="77"/>
      <c r="I15" s="78"/>
    </row>
    <row r="16" spans="1:9" x14ac:dyDescent="0.25">
      <c r="A16" s="42" t="s">
        <v>77</v>
      </c>
      <c r="B16" s="43" t="s">
        <v>5</v>
      </c>
      <c r="C16" s="13">
        <v>15</v>
      </c>
      <c r="D16" s="13">
        <v>15.44</v>
      </c>
      <c r="E16" s="13">
        <v>17</v>
      </c>
      <c r="F16" s="13">
        <v>15</v>
      </c>
      <c r="G16" s="13">
        <v>15</v>
      </c>
      <c r="H16" s="14" t="s">
        <v>75</v>
      </c>
      <c r="I16" s="15">
        <v>7.1</v>
      </c>
    </row>
    <row r="17" spans="1:9" x14ac:dyDescent="0.25">
      <c r="A17" s="42" t="s">
        <v>17</v>
      </c>
      <c r="B17" s="44" t="s">
        <v>6</v>
      </c>
      <c r="C17" s="16">
        <v>21.8</v>
      </c>
      <c r="D17" s="16">
        <v>22.5</v>
      </c>
      <c r="E17" s="16">
        <v>21</v>
      </c>
      <c r="F17" s="16">
        <v>22.5</v>
      </c>
      <c r="G17" s="16">
        <v>22.5</v>
      </c>
      <c r="H17" s="17" t="s">
        <v>75</v>
      </c>
      <c r="I17" s="15">
        <v>15.3</v>
      </c>
    </row>
    <row r="18" spans="1:9" x14ac:dyDescent="0.25">
      <c r="A18" s="45"/>
      <c r="B18" s="46" t="s">
        <v>18</v>
      </c>
      <c r="C18" s="18">
        <v>21.39</v>
      </c>
      <c r="D18" s="18">
        <v>19.91</v>
      </c>
      <c r="E18" s="18">
        <v>17.78</v>
      </c>
      <c r="F18" s="18">
        <v>21.17</v>
      </c>
      <c r="G18" s="18">
        <v>21.04</v>
      </c>
      <c r="H18" s="19">
        <v>0.6</v>
      </c>
      <c r="I18" s="20">
        <v>23.8</v>
      </c>
    </row>
    <row r="19" spans="1:9" x14ac:dyDescent="0.25">
      <c r="A19" s="45"/>
      <c r="B19" s="44" t="s">
        <v>4</v>
      </c>
      <c r="C19" s="16">
        <v>22.52</v>
      </c>
      <c r="D19" s="16">
        <v>20.54</v>
      </c>
      <c r="E19" s="16">
        <v>17.84</v>
      </c>
      <c r="F19" s="16">
        <v>22.23</v>
      </c>
      <c r="G19" s="16">
        <v>21.12</v>
      </c>
      <c r="H19" s="17">
        <v>4.7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14.03</v>
      </c>
      <c r="D20" s="13">
        <v>14</v>
      </c>
      <c r="E20" s="13">
        <v>11.6</v>
      </c>
      <c r="F20" s="13">
        <v>11.6</v>
      </c>
      <c r="G20" s="13">
        <v>11.6</v>
      </c>
      <c r="H20" s="14" t="s">
        <v>75</v>
      </c>
      <c r="I20" s="21">
        <v>-2.8</v>
      </c>
    </row>
    <row r="21" spans="1:9" x14ac:dyDescent="0.25">
      <c r="A21" s="42" t="s">
        <v>19</v>
      </c>
      <c r="B21" s="44" t="s">
        <v>6</v>
      </c>
      <c r="C21" s="16">
        <v>16.690000000000001</v>
      </c>
      <c r="D21" s="16">
        <v>20.399999999999999</v>
      </c>
      <c r="E21" s="16">
        <v>16</v>
      </c>
      <c r="F21" s="16">
        <v>20.399999999999999</v>
      </c>
      <c r="G21" s="16">
        <v>19.3</v>
      </c>
      <c r="H21" s="17">
        <v>5.7</v>
      </c>
      <c r="I21" s="15">
        <v>21.6</v>
      </c>
    </row>
    <row r="22" spans="1:9" x14ac:dyDescent="0.25">
      <c r="A22" s="45"/>
      <c r="B22" s="46" t="s">
        <v>18</v>
      </c>
      <c r="C22" s="18">
        <v>16.18</v>
      </c>
      <c r="D22" s="18">
        <v>16.97</v>
      </c>
      <c r="E22" s="18">
        <v>13.89</v>
      </c>
      <c r="F22" s="18">
        <v>16.29</v>
      </c>
      <c r="G22" s="18">
        <v>15.55</v>
      </c>
      <c r="H22" s="19">
        <v>4.8</v>
      </c>
      <c r="I22" s="20">
        <v>23.1</v>
      </c>
    </row>
    <row r="23" spans="1:9" x14ac:dyDescent="0.25">
      <c r="A23" s="45"/>
      <c r="B23" s="44" t="s">
        <v>4</v>
      </c>
      <c r="C23" s="16">
        <v>16.47</v>
      </c>
      <c r="D23" s="16">
        <v>17.41</v>
      </c>
      <c r="E23" s="16">
        <v>15.43</v>
      </c>
      <c r="F23" s="16">
        <v>16.760000000000002</v>
      </c>
      <c r="G23" s="16">
        <v>15.88</v>
      </c>
      <c r="H23" s="17">
        <v>2.8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13</v>
      </c>
      <c r="D24" s="13">
        <v>14</v>
      </c>
      <c r="E24" s="13">
        <v>11</v>
      </c>
      <c r="F24" s="13">
        <v>11</v>
      </c>
      <c r="G24" s="13">
        <v>11</v>
      </c>
      <c r="H24" s="14" t="s">
        <v>75</v>
      </c>
      <c r="I24" s="21">
        <v>4.8</v>
      </c>
    </row>
    <row r="25" spans="1:9" x14ac:dyDescent="0.25">
      <c r="A25" s="42" t="s">
        <v>20</v>
      </c>
      <c r="B25" s="44" t="s">
        <v>6</v>
      </c>
      <c r="C25" s="16">
        <v>16.37</v>
      </c>
      <c r="D25" s="16">
        <v>20.52</v>
      </c>
      <c r="E25" s="16">
        <v>14</v>
      </c>
      <c r="F25" s="16">
        <v>20.52</v>
      </c>
      <c r="G25" s="16">
        <v>20.3</v>
      </c>
      <c r="H25" s="17">
        <v>1.1000000000000001</v>
      </c>
      <c r="I25" s="15">
        <v>45.4</v>
      </c>
    </row>
    <row r="26" spans="1:9" x14ac:dyDescent="0.25">
      <c r="A26" s="45"/>
      <c r="B26" s="46" t="s">
        <v>18</v>
      </c>
      <c r="C26" s="18">
        <v>14.04</v>
      </c>
      <c r="D26" s="18">
        <v>15.3</v>
      </c>
      <c r="E26" s="18">
        <v>11.47</v>
      </c>
      <c r="F26" s="18">
        <v>14.02</v>
      </c>
      <c r="G26" s="18">
        <v>13.93</v>
      </c>
      <c r="H26" s="19">
        <v>0.6</v>
      </c>
      <c r="I26" s="20">
        <v>26</v>
      </c>
    </row>
    <row r="27" spans="1:9" x14ac:dyDescent="0.25">
      <c r="A27" s="45"/>
      <c r="B27" s="44" t="s">
        <v>4</v>
      </c>
      <c r="C27" s="16">
        <v>14.44</v>
      </c>
      <c r="D27" s="16">
        <v>15.26</v>
      </c>
      <c r="E27" s="16">
        <v>11.64</v>
      </c>
      <c r="F27" s="16">
        <v>14.25</v>
      </c>
      <c r="G27" s="16">
        <v>14.08</v>
      </c>
      <c r="H27" s="17">
        <v>1.6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 t="s">
        <v>74</v>
      </c>
      <c r="D28" s="13">
        <v>9.5</v>
      </c>
      <c r="E28" s="13">
        <v>8.3000000000000007</v>
      </c>
      <c r="F28" s="13">
        <v>8.3000000000000007</v>
      </c>
      <c r="G28" s="13">
        <v>7</v>
      </c>
      <c r="H28" s="14">
        <v>18.600000000000001</v>
      </c>
      <c r="I28" s="21">
        <v>37</v>
      </c>
    </row>
    <row r="29" spans="1:9" x14ac:dyDescent="0.25">
      <c r="A29" s="42" t="s">
        <v>21</v>
      </c>
      <c r="B29" s="44" t="s">
        <v>6</v>
      </c>
      <c r="C29" s="16"/>
      <c r="D29" s="16">
        <v>15</v>
      </c>
      <c r="E29" s="16">
        <v>12</v>
      </c>
      <c r="F29" s="16">
        <v>15</v>
      </c>
      <c r="G29" s="16">
        <v>15</v>
      </c>
      <c r="H29" s="17" t="s">
        <v>75</v>
      </c>
      <c r="I29" s="15">
        <v>20</v>
      </c>
    </row>
    <row r="30" spans="1:9" x14ac:dyDescent="0.25">
      <c r="A30" s="45"/>
      <c r="B30" s="46" t="s">
        <v>18</v>
      </c>
      <c r="C30" s="18"/>
      <c r="D30" s="18">
        <v>11.99</v>
      </c>
      <c r="E30" s="18">
        <v>9.8699999999999992</v>
      </c>
      <c r="F30" s="18">
        <v>11.9</v>
      </c>
      <c r="G30" s="18">
        <v>7.42</v>
      </c>
      <c r="H30" s="19">
        <v>60.4</v>
      </c>
      <c r="I30" s="20">
        <v>55.7</v>
      </c>
    </row>
    <row r="31" spans="1:9" x14ac:dyDescent="0.25">
      <c r="A31" s="45"/>
      <c r="B31" s="44" t="s">
        <v>4</v>
      </c>
      <c r="C31" s="16"/>
      <c r="D31" s="16">
        <v>11.99</v>
      </c>
      <c r="E31" s="16">
        <v>10.51</v>
      </c>
      <c r="F31" s="16">
        <v>11.87</v>
      </c>
      <c r="G31" s="16">
        <v>7.45</v>
      </c>
      <c r="H31" s="17">
        <v>-0.2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>
        <v>8</v>
      </c>
      <c r="D32" s="13">
        <v>1.04</v>
      </c>
      <c r="E32" s="13" t="s">
        <v>75</v>
      </c>
      <c r="F32" s="13">
        <v>1.04</v>
      </c>
      <c r="G32" s="13">
        <v>1.04</v>
      </c>
      <c r="H32" s="14" t="s">
        <v>75</v>
      </c>
      <c r="I32" s="21">
        <v>-82.7</v>
      </c>
    </row>
    <row r="33" spans="1:9" x14ac:dyDescent="0.25">
      <c r="A33" s="48" t="s">
        <v>23</v>
      </c>
      <c r="B33" s="44" t="s">
        <v>6</v>
      </c>
      <c r="C33" s="16">
        <v>12.5</v>
      </c>
      <c r="D33" s="16">
        <v>9.4600000000000009</v>
      </c>
      <c r="E33" s="16"/>
      <c r="F33" s="16">
        <v>12.5</v>
      </c>
      <c r="G33" s="16">
        <v>12.5</v>
      </c>
      <c r="H33" s="17" t="s">
        <v>75</v>
      </c>
      <c r="I33" s="15" t="s">
        <v>75</v>
      </c>
    </row>
    <row r="34" spans="1:9" x14ac:dyDescent="0.25">
      <c r="A34" s="45"/>
      <c r="B34" s="46" t="s">
        <v>18</v>
      </c>
      <c r="C34" s="18">
        <v>8.5399999999999991</v>
      </c>
      <c r="D34" s="18">
        <v>8.14</v>
      </c>
      <c r="E34" s="16"/>
      <c r="F34" s="18">
        <v>8.42</v>
      </c>
      <c r="G34" s="18">
        <v>9.67</v>
      </c>
      <c r="H34" s="19">
        <v>-12.9</v>
      </c>
      <c r="I34" s="20">
        <v>19.3</v>
      </c>
    </row>
    <row r="35" spans="1:9" x14ac:dyDescent="0.25">
      <c r="A35" s="49"/>
      <c r="B35" s="50" t="s">
        <v>4</v>
      </c>
      <c r="C35" s="22">
        <v>8.5</v>
      </c>
      <c r="D35" s="22">
        <v>9.4499999999999993</v>
      </c>
      <c r="E35" s="22"/>
      <c r="F35" s="22">
        <v>8.7799999999999994</v>
      </c>
      <c r="G35" s="22">
        <v>9.35</v>
      </c>
      <c r="H35" s="23">
        <v>4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75</v>
      </c>
      <c r="E36" s="16" t="s">
        <v>74</v>
      </c>
      <c r="F36" s="16" t="s">
        <v>74</v>
      </c>
      <c r="G36" s="16" t="s">
        <v>74</v>
      </c>
      <c r="H36" s="17" t="s">
        <v>74</v>
      </c>
      <c r="I36" s="15">
        <v>-7.3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-68.099999999999994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-41.1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94" t="s">
        <v>60</v>
      </c>
      <c r="B40" s="95"/>
      <c r="C40" s="95"/>
      <c r="D40" s="95"/>
      <c r="E40" s="95"/>
      <c r="F40" s="95"/>
      <c r="G40" s="95"/>
      <c r="H40" s="95"/>
      <c r="I40" s="95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13. týždeň 2025 zisťované v dňoch 31.03. – 02.04. 2025</v>
      </c>
      <c r="G44" s="37"/>
      <c r="I44" s="41" t="s">
        <v>26</v>
      </c>
    </row>
    <row r="45" spans="1:9" x14ac:dyDescent="0.25">
      <c r="A45" s="96" t="s">
        <v>0</v>
      </c>
      <c r="B45" s="82" t="s">
        <v>12</v>
      </c>
      <c r="C45" s="85" t="s">
        <v>13</v>
      </c>
      <c r="D45" s="85" t="s">
        <v>14</v>
      </c>
      <c r="E45" s="85" t="s">
        <v>15</v>
      </c>
      <c r="F45" s="85" t="s">
        <v>2</v>
      </c>
      <c r="G45" s="85"/>
      <c r="H45" s="85" t="s">
        <v>16</v>
      </c>
      <c r="I45" s="98"/>
    </row>
    <row r="46" spans="1:9" x14ac:dyDescent="0.25">
      <c r="A46" s="97"/>
      <c r="B46" s="83"/>
      <c r="C46" s="86"/>
      <c r="D46" s="86"/>
      <c r="E46" s="86"/>
      <c r="F46" s="39" t="str">
        <f>$F$14</f>
        <v>13. týždeň</v>
      </c>
      <c r="G46" s="39" t="str">
        <f>$G$14</f>
        <v>12. týždeň</v>
      </c>
      <c r="H46" s="99" t="s">
        <v>7</v>
      </c>
      <c r="I46" s="101" t="s">
        <v>8</v>
      </c>
    </row>
    <row r="47" spans="1:9" x14ac:dyDescent="0.25">
      <c r="A47" s="97"/>
      <c r="B47" s="83"/>
      <c r="C47" s="86"/>
      <c r="D47" s="86"/>
      <c r="E47" s="86"/>
      <c r="F47" s="39">
        <v>2025</v>
      </c>
      <c r="G47" s="39">
        <v>2025</v>
      </c>
      <c r="H47" s="100"/>
      <c r="I47" s="102"/>
    </row>
    <row r="48" spans="1:9" x14ac:dyDescent="0.25">
      <c r="A48" s="47" t="s">
        <v>78</v>
      </c>
      <c r="B48" s="43" t="s">
        <v>5</v>
      </c>
      <c r="C48" s="13" t="s">
        <v>75</v>
      </c>
      <c r="D48" s="13" t="s">
        <v>74</v>
      </c>
      <c r="E48" s="13" t="s">
        <v>75</v>
      </c>
      <c r="F48" s="13" t="s">
        <v>74</v>
      </c>
      <c r="G48" s="13" t="s">
        <v>74</v>
      </c>
      <c r="H48" s="14" t="s">
        <v>74</v>
      </c>
      <c r="I48" s="21">
        <v>30.4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/>
      <c r="G49" s="16"/>
      <c r="H49" s="17"/>
      <c r="I49" s="15">
        <v>29.4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/>
      <c r="G50" s="18"/>
      <c r="H50" s="19"/>
      <c r="I50" s="20">
        <v>30.8</v>
      </c>
    </row>
    <row r="51" spans="1:9" x14ac:dyDescent="0.25">
      <c r="A51" s="45"/>
      <c r="B51" s="44" t="s">
        <v>4</v>
      </c>
      <c r="C51" s="31"/>
      <c r="D51" s="16"/>
      <c r="E51" s="16"/>
      <c r="F51" s="16"/>
      <c r="G51" s="16"/>
      <c r="H51" s="17"/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16.170000000000002</v>
      </c>
      <c r="E52" s="13" t="s">
        <v>74</v>
      </c>
      <c r="F52" s="13">
        <v>13.5</v>
      </c>
      <c r="G52" s="13">
        <v>13.5</v>
      </c>
      <c r="H52" s="14" t="s">
        <v>75</v>
      </c>
      <c r="I52" s="21">
        <v>5.5</v>
      </c>
    </row>
    <row r="53" spans="1:9" x14ac:dyDescent="0.25">
      <c r="A53" s="42" t="s">
        <v>20</v>
      </c>
      <c r="B53" s="44" t="s">
        <v>6</v>
      </c>
      <c r="C53" s="16"/>
      <c r="D53" s="16">
        <v>19</v>
      </c>
      <c r="E53" s="16"/>
      <c r="F53" s="16">
        <v>19</v>
      </c>
      <c r="G53" s="16">
        <v>19</v>
      </c>
      <c r="H53" s="17" t="s">
        <v>75</v>
      </c>
      <c r="I53" s="15">
        <v>18.8</v>
      </c>
    </row>
    <row r="54" spans="1:9" x14ac:dyDescent="0.25">
      <c r="A54" s="48" t="s">
        <v>27</v>
      </c>
      <c r="B54" s="46" t="s">
        <v>18</v>
      </c>
      <c r="C54" s="18"/>
      <c r="D54" s="18">
        <v>17.149999999999999</v>
      </c>
      <c r="E54" s="18"/>
      <c r="F54" s="18">
        <v>16.600000000000001</v>
      </c>
      <c r="G54" s="18">
        <v>16.68</v>
      </c>
      <c r="H54" s="19">
        <v>-0.5</v>
      </c>
      <c r="I54" s="20">
        <v>20</v>
      </c>
    </row>
    <row r="55" spans="1:9" x14ac:dyDescent="0.25">
      <c r="A55" s="45"/>
      <c r="B55" s="44" t="s">
        <v>4</v>
      </c>
      <c r="C55" s="16"/>
      <c r="D55" s="16">
        <v>17.3</v>
      </c>
      <c r="E55" s="16"/>
      <c r="F55" s="16">
        <v>16.86</v>
      </c>
      <c r="G55" s="16">
        <v>16.93</v>
      </c>
      <c r="H55" s="17">
        <v>1.6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14.1</v>
      </c>
      <c r="E56" s="13" t="s">
        <v>74</v>
      </c>
      <c r="F56" s="13">
        <v>14.1</v>
      </c>
      <c r="G56" s="13">
        <v>14.1</v>
      </c>
      <c r="H56" s="14" t="s">
        <v>75</v>
      </c>
      <c r="I56" s="21">
        <v>19.2</v>
      </c>
    </row>
    <row r="57" spans="1:9" x14ac:dyDescent="0.25">
      <c r="A57" s="42" t="s">
        <v>19</v>
      </c>
      <c r="B57" s="44" t="s">
        <v>6</v>
      </c>
      <c r="C57" s="16"/>
      <c r="D57" s="16">
        <v>23.78</v>
      </c>
      <c r="E57" s="16"/>
      <c r="F57" s="16">
        <v>23.78</v>
      </c>
      <c r="G57" s="16">
        <v>24.22</v>
      </c>
      <c r="H57" s="17">
        <v>-1.8</v>
      </c>
      <c r="I57" s="15">
        <v>39.9</v>
      </c>
    </row>
    <row r="58" spans="1:9" x14ac:dyDescent="0.25">
      <c r="A58" s="48" t="s">
        <v>28</v>
      </c>
      <c r="B58" s="46" t="s">
        <v>18</v>
      </c>
      <c r="C58" s="18"/>
      <c r="D58" s="18">
        <v>17.309999999999999</v>
      </c>
      <c r="E58" s="16"/>
      <c r="F58" s="18">
        <v>17.329999999999998</v>
      </c>
      <c r="G58" s="18">
        <v>17.75</v>
      </c>
      <c r="H58" s="19">
        <v>-2.4</v>
      </c>
      <c r="I58" s="20">
        <v>17</v>
      </c>
    </row>
    <row r="59" spans="1:9" x14ac:dyDescent="0.25">
      <c r="A59" s="45"/>
      <c r="B59" s="44" t="s">
        <v>4</v>
      </c>
      <c r="C59" s="16"/>
      <c r="D59" s="16">
        <v>17.98</v>
      </c>
      <c r="E59" s="16"/>
      <c r="F59" s="16">
        <v>17.71</v>
      </c>
      <c r="G59" s="16">
        <v>17.91</v>
      </c>
      <c r="H59" s="17">
        <v>2.1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>
        <v>16.03</v>
      </c>
      <c r="D60" s="13">
        <v>13.1</v>
      </c>
      <c r="E60" s="13" t="s">
        <v>74</v>
      </c>
      <c r="F60" s="13">
        <v>13</v>
      </c>
      <c r="G60" s="13">
        <v>13</v>
      </c>
      <c r="H60" s="14" t="s">
        <v>75</v>
      </c>
      <c r="I60" s="21">
        <v>25.8</v>
      </c>
    </row>
    <row r="61" spans="1:9" x14ac:dyDescent="0.25">
      <c r="A61" s="42" t="s">
        <v>20</v>
      </c>
      <c r="B61" s="44" t="s">
        <v>6</v>
      </c>
      <c r="C61" s="16">
        <v>16.399999999999999</v>
      </c>
      <c r="D61" s="16">
        <v>19.77</v>
      </c>
      <c r="E61" s="16"/>
      <c r="F61" s="16">
        <v>19.77</v>
      </c>
      <c r="G61" s="16">
        <v>20</v>
      </c>
      <c r="H61" s="17">
        <v>-1.2</v>
      </c>
      <c r="I61" s="15">
        <v>25.1</v>
      </c>
    </row>
    <row r="62" spans="1:9" x14ac:dyDescent="0.25">
      <c r="A62" s="48" t="s">
        <v>28</v>
      </c>
      <c r="B62" s="46" t="s">
        <v>18</v>
      </c>
      <c r="C62" s="18">
        <v>16.2</v>
      </c>
      <c r="D62" s="18">
        <v>17.27</v>
      </c>
      <c r="E62" s="18"/>
      <c r="F62" s="18">
        <v>16.82</v>
      </c>
      <c r="G62" s="18">
        <v>16.190000000000001</v>
      </c>
      <c r="H62" s="19">
        <v>3.8</v>
      </c>
      <c r="I62" s="20">
        <v>26.1</v>
      </c>
    </row>
    <row r="63" spans="1:9" x14ac:dyDescent="0.25">
      <c r="A63" s="45"/>
      <c r="B63" s="44" t="s">
        <v>4</v>
      </c>
      <c r="C63" s="16">
        <v>16.440000000000001</v>
      </c>
      <c r="D63" s="16">
        <v>17.690000000000001</v>
      </c>
      <c r="E63" s="16"/>
      <c r="F63" s="16">
        <v>17.260000000000002</v>
      </c>
      <c r="G63" s="16">
        <v>16.41</v>
      </c>
      <c r="H63" s="17">
        <v>2.6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 t="s">
        <v>74</v>
      </c>
      <c r="D64" s="13">
        <v>16.34</v>
      </c>
      <c r="E64" s="13" t="s">
        <v>74</v>
      </c>
      <c r="F64" s="13">
        <v>15.5</v>
      </c>
      <c r="G64" s="13">
        <v>14.6</v>
      </c>
      <c r="H64" s="14">
        <v>6.2</v>
      </c>
      <c r="I64" s="21">
        <v>27.8</v>
      </c>
    </row>
    <row r="65" spans="1:9" x14ac:dyDescent="0.25">
      <c r="A65" s="42" t="s">
        <v>19</v>
      </c>
      <c r="B65" s="44" t="s">
        <v>6</v>
      </c>
      <c r="C65" s="16"/>
      <c r="D65" s="16">
        <v>17.399999999999999</v>
      </c>
      <c r="E65" s="16"/>
      <c r="F65" s="16">
        <v>17.399999999999999</v>
      </c>
      <c r="G65" s="16">
        <v>17.399999999999999</v>
      </c>
      <c r="H65" s="17" t="s">
        <v>75</v>
      </c>
      <c r="I65" s="15">
        <v>8.8000000000000007</v>
      </c>
    </row>
    <row r="66" spans="1:9" x14ac:dyDescent="0.25">
      <c r="A66" s="48" t="s">
        <v>29</v>
      </c>
      <c r="B66" s="46" t="s">
        <v>18</v>
      </c>
      <c r="C66" s="18"/>
      <c r="D66" s="18">
        <v>16.78</v>
      </c>
      <c r="E66" s="18"/>
      <c r="F66" s="18">
        <v>16.62</v>
      </c>
      <c r="G66" s="18">
        <v>16.64</v>
      </c>
      <c r="H66" s="19">
        <v>-0.1</v>
      </c>
      <c r="I66" s="20">
        <v>21.3</v>
      </c>
    </row>
    <row r="67" spans="1:9" x14ac:dyDescent="0.25">
      <c r="A67" s="45"/>
      <c r="B67" s="44" t="s">
        <v>4</v>
      </c>
      <c r="C67" s="16"/>
      <c r="D67" s="16">
        <v>17.34</v>
      </c>
      <c r="E67" s="16"/>
      <c r="F67" s="16">
        <v>17.760000000000002</v>
      </c>
      <c r="G67" s="16">
        <v>17.03</v>
      </c>
      <c r="H67" s="17">
        <v>6.4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14.78</v>
      </c>
      <c r="E68" s="13" t="s">
        <v>74</v>
      </c>
      <c r="F68" s="13">
        <v>12.5</v>
      </c>
      <c r="G68" s="13">
        <v>12.5</v>
      </c>
      <c r="H68" s="14" t="s">
        <v>75</v>
      </c>
      <c r="I68" s="21">
        <v>13.3</v>
      </c>
    </row>
    <row r="69" spans="1:9" x14ac:dyDescent="0.25">
      <c r="A69" s="42" t="s">
        <v>20</v>
      </c>
      <c r="B69" s="44" t="s">
        <v>6</v>
      </c>
      <c r="C69" s="16"/>
      <c r="D69" s="16">
        <v>16.8</v>
      </c>
      <c r="E69" s="16"/>
      <c r="F69" s="16">
        <v>16.8</v>
      </c>
      <c r="G69" s="16">
        <v>16.8</v>
      </c>
      <c r="H69" s="17" t="s">
        <v>75</v>
      </c>
      <c r="I69" s="15">
        <v>20.3</v>
      </c>
    </row>
    <row r="70" spans="1:9" x14ac:dyDescent="0.25">
      <c r="A70" s="48" t="s">
        <v>29</v>
      </c>
      <c r="B70" s="46" t="s">
        <v>18</v>
      </c>
      <c r="C70" s="18"/>
      <c r="D70" s="18">
        <v>15.41</v>
      </c>
      <c r="E70" s="18"/>
      <c r="F70" s="18">
        <v>15.2</v>
      </c>
      <c r="G70" s="18">
        <v>15.26</v>
      </c>
      <c r="H70" s="19">
        <v>-0.4</v>
      </c>
      <c r="I70" s="20">
        <v>24.6</v>
      </c>
    </row>
    <row r="71" spans="1:9" ht="15.75" thickBot="1" x14ac:dyDescent="0.3">
      <c r="A71" s="51"/>
      <c r="B71" s="52" t="s">
        <v>4</v>
      </c>
      <c r="C71" s="27"/>
      <c r="D71" s="27">
        <v>15.51</v>
      </c>
      <c r="E71" s="27"/>
      <c r="F71" s="27">
        <v>15.85</v>
      </c>
      <c r="G71" s="27">
        <v>15.45</v>
      </c>
      <c r="H71" s="28">
        <v>4.0999999999999996</v>
      </c>
      <c r="I71" s="29" t="s">
        <v>76</v>
      </c>
    </row>
    <row r="72" spans="1:9" ht="49.5" customHeight="1" x14ac:dyDescent="0.25">
      <c r="A72" s="94" t="s">
        <v>60</v>
      </c>
      <c r="B72" s="95"/>
      <c r="C72" s="95"/>
      <c r="D72" s="95"/>
      <c r="E72" s="95"/>
      <c r="F72" s="95"/>
      <c r="G72" s="95"/>
      <c r="H72" s="95"/>
      <c r="I72" s="95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13. týždeň 2025 zisťované v dňoch 31.03. – 02.04. 2025</v>
      </c>
      <c r="G76" s="37"/>
      <c r="I76" s="41" t="s">
        <v>26</v>
      </c>
    </row>
    <row r="77" spans="1:9" x14ac:dyDescent="0.25">
      <c r="A77" s="79" t="s">
        <v>0</v>
      </c>
      <c r="B77" s="82" t="s">
        <v>12</v>
      </c>
      <c r="C77" s="85" t="s">
        <v>13</v>
      </c>
      <c r="D77" s="85" t="s">
        <v>14</v>
      </c>
      <c r="E77" s="85" t="s">
        <v>15</v>
      </c>
      <c r="F77" s="75" t="s">
        <v>2</v>
      </c>
      <c r="G77" s="75"/>
      <c r="H77" s="75" t="s">
        <v>16</v>
      </c>
      <c r="I77" s="76"/>
    </row>
    <row r="78" spans="1:9" x14ac:dyDescent="0.25">
      <c r="A78" s="80"/>
      <c r="B78" s="83"/>
      <c r="C78" s="86"/>
      <c r="D78" s="86"/>
      <c r="E78" s="86"/>
      <c r="F78" s="39" t="str">
        <f>$F$14</f>
        <v>13. týždeň</v>
      </c>
      <c r="G78" s="39" t="str">
        <f>$G$14</f>
        <v>12. týždeň</v>
      </c>
      <c r="H78" s="77" t="s">
        <v>7</v>
      </c>
      <c r="I78" s="78" t="s">
        <v>8</v>
      </c>
    </row>
    <row r="79" spans="1:9" x14ac:dyDescent="0.25">
      <c r="A79" s="81"/>
      <c r="B79" s="84"/>
      <c r="C79" s="87"/>
      <c r="D79" s="87"/>
      <c r="E79" s="87"/>
      <c r="F79" s="39">
        <v>2025</v>
      </c>
      <c r="G79" s="39">
        <v>2025</v>
      </c>
      <c r="H79" s="77"/>
      <c r="I79" s="78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75</v>
      </c>
      <c r="F80" s="13" t="s">
        <v>74</v>
      </c>
      <c r="G80" s="13" t="s">
        <v>74</v>
      </c>
      <c r="H80" s="14" t="s">
        <v>74</v>
      </c>
      <c r="I80" s="15" t="s">
        <v>74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/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/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/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18</v>
      </c>
      <c r="E84" s="13" t="s">
        <v>74</v>
      </c>
      <c r="F84" s="13">
        <v>16</v>
      </c>
      <c r="G84" s="13">
        <v>16</v>
      </c>
      <c r="H84" s="14" t="s">
        <v>75</v>
      </c>
      <c r="I84" s="21">
        <v>9.6</v>
      </c>
    </row>
    <row r="85" spans="1:9" x14ac:dyDescent="0.25">
      <c r="A85" s="42" t="s">
        <v>19</v>
      </c>
      <c r="B85" s="44" t="s">
        <v>6</v>
      </c>
      <c r="C85" s="16"/>
      <c r="D85" s="16">
        <v>25.5</v>
      </c>
      <c r="E85" s="16"/>
      <c r="F85" s="16">
        <v>25.5</v>
      </c>
      <c r="G85" s="16">
        <v>18.64</v>
      </c>
      <c r="H85" s="17">
        <v>36.799999999999997</v>
      </c>
      <c r="I85" s="15">
        <v>41.7</v>
      </c>
    </row>
    <row r="86" spans="1:9" x14ac:dyDescent="0.25">
      <c r="A86" s="54" t="s">
        <v>63</v>
      </c>
      <c r="B86" s="46" t="s">
        <v>18</v>
      </c>
      <c r="C86" s="18"/>
      <c r="D86" s="18">
        <v>18.39</v>
      </c>
      <c r="E86" s="18"/>
      <c r="F86" s="18">
        <v>18.22</v>
      </c>
      <c r="G86" s="18">
        <v>17.82</v>
      </c>
      <c r="H86" s="19">
        <v>2.2999999999999998</v>
      </c>
      <c r="I86" s="20">
        <v>22.8</v>
      </c>
    </row>
    <row r="87" spans="1:9" x14ac:dyDescent="0.25">
      <c r="A87" s="55" t="s">
        <v>64</v>
      </c>
      <c r="B87" s="44" t="s">
        <v>4</v>
      </c>
      <c r="C87" s="16"/>
      <c r="D87" s="16">
        <v>20.04</v>
      </c>
      <c r="E87" s="16"/>
      <c r="F87" s="16">
        <v>19.75</v>
      </c>
      <c r="G87" s="16">
        <v>17.690000000000001</v>
      </c>
      <c r="H87" s="17">
        <v>7.7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75</v>
      </c>
      <c r="D88" s="13" t="s">
        <v>74</v>
      </c>
      <c r="E88" s="13" t="s">
        <v>74</v>
      </c>
      <c r="F88" s="13">
        <v>13</v>
      </c>
      <c r="G88" s="13">
        <v>13</v>
      </c>
      <c r="H88" s="14" t="s">
        <v>75</v>
      </c>
      <c r="I88" s="21">
        <v>4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>
        <v>24.5</v>
      </c>
      <c r="G89" s="16">
        <v>24.5</v>
      </c>
      <c r="H89" s="17" t="s">
        <v>75</v>
      </c>
      <c r="I89" s="15">
        <v>17.3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>
        <v>18.93</v>
      </c>
      <c r="G90" s="18">
        <v>18.149999999999999</v>
      </c>
      <c r="H90" s="19">
        <v>4.3</v>
      </c>
      <c r="I90" s="20">
        <v>47.9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>
        <v>18.739999999999998</v>
      </c>
      <c r="G91" s="16">
        <v>17.95</v>
      </c>
      <c r="H91" s="17">
        <v>-1</v>
      </c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75</v>
      </c>
      <c r="D92" s="13" t="s">
        <v>74</v>
      </c>
      <c r="E92" s="13" t="s">
        <v>75</v>
      </c>
      <c r="F92" s="13" t="s">
        <v>74</v>
      </c>
      <c r="G92" s="13" t="s">
        <v>75</v>
      </c>
      <c r="H92" s="13" t="s">
        <v>75</v>
      </c>
      <c r="I92" s="21" t="s">
        <v>74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/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/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/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74</v>
      </c>
      <c r="E96" s="13" t="s">
        <v>75</v>
      </c>
      <c r="F96" s="32" t="s">
        <v>74</v>
      </c>
      <c r="G96" s="13" t="s">
        <v>75</v>
      </c>
      <c r="H96" s="14" t="s">
        <v>75</v>
      </c>
      <c r="I96" s="21" t="s">
        <v>74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94" t="s">
        <v>60</v>
      </c>
      <c r="B100" s="95"/>
      <c r="C100" s="95"/>
      <c r="D100" s="95"/>
      <c r="E100" s="95"/>
      <c r="F100" s="95"/>
      <c r="G100" s="95"/>
      <c r="H100" s="95"/>
      <c r="I100" s="95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13. týždeň 2025 zisťované v dňoch 31.03. – 02.04. 2025</v>
      </c>
      <c r="G104" s="37"/>
      <c r="I104" s="41" t="s">
        <v>26</v>
      </c>
    </row>
    <row r="105" spans="1:9" x14ac:dyDescent="0.25">
      <c r="A105" s="96" t="s">
        <v>0</v>
      </c>
      <c r="B105" s="82" t="s">
        <v>12</v>
      </c>
      <c r="C105" s="85" t="s">
        <v>13</v>
      </c>
      <c r="D105" s="85" t="s">
        <v>14</v>
      </c>
      <c r="E105" s="85" t="s">
        <v>15</v>
      </c>
      <c r="F105" s="85" t="s">
        <v>2</v>
      </c>
      <c r="G105" s="85"/>
      <c r="H105" s="85" t="s">
        <v>16</v>
      </c>
      <c r="I105" s="98"/>
    </row>
    <row r="106" spans="1:9" x14ac:dyDescent="0.25">
      <c r="A106" s="97"/>
      <c r="B106" s="83"/>
      <c r="C106" s="86"/>
      <c r="D106" s="86"/>
      <c r="E106" s="86"/>
      <c r="F106" s="39" t="str">
        <f>$F$14</f>
        <v>13. týždeň</v>
      </c>
      <c r="G106" s="39" t="str">
        <f>$G$14</f>
        <v>12. týždeň</v>
      </c>
      <c r="H106" s="99" t="s">
        <v>7</v>
      </c>
      <c r="I106" s="101" t="s">
        <v>8</v>
      </c>
    </row>
    <row r="107" spans="1:9" x14ac:dyDescent="0.25">
      <c r="A107" s="97"/>
      <c r="B107" s="83"/>
      <c r="C107" s="86"/>
      <c r="D107" s="86"/>
      <c r="E107" s="86"/>
      <c r="F107" s="39">
        <v>2025</v>
      </c>
      <c r="G107" s="39">
        <v>2025</v>
      </c>
      <c r="H107" s="100"/>
      <c r="I107" s="102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74</v>
      </c>
      <c r="E108" s="13" t="s">
        <v>74</v>
      </c>
      <c r="F108" s="13" t="s">
        <v>74</v>
      </c>
      <c r="G108" s="13" t="s">
        <v>74</v>
      </c>
      <c r="H108" s="14" t="s">
        <v>74</v>
      </c>
      <c r="I108" s="21" t="s">
        <v>74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74</v>
      </c>
      <c r="F112" s="13" t="s">
        <v>74</v>
      </c>
      <c r="G112" s="13" t="s">
        <v>74</v>
      </c>
      <c r="H112" s="14" t="s">
        <v>74</v>
      </c>
      <c r="I112" s="21" t="s">
        <v>74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74</v>
      </c>
      <c r="I116" s="21" t="s">
        <v>74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20.03</v>
      </c>
      <c r="E120" s="13" t="s">
        <v>74</v>
      </c>
      <c r="F120" s="13">
        <v>16.5</v>
      </c>
      <c r="G120" s="13">
        <v>16.5</v>
      </c>
      <c r="H120" s="13" t="s">
        <v>75</v>
      </c>
      <c r="I120" s="21">
        <v>3.1</v>
      </c>
    </row>
    <row r="121" spans="1:9" x14ac:dyDescent="0.25">
      <c r="A121" s="42" t="s">
        <v>19</v>
      </c>
      <c r="B121" s="44" t="s">
        <v>6</v>
      </c>
      <c r="C121" s="16"/>
      <c r="D121" s="16">
        <v>22.17</v>
      </c>
      <c r="E121" s="16"/>
      <c r="F121" s="16">
        <v>22.17</v>
      </c>
      <c r="G121" s="16">
        <v>22.1</v>
      </c>
      <c r="H121" s="17">
        <v>0.3</v>
      </c>
      <c r="I121" s="15">
        <v>16.7</v>
      </c>
    </row>
    <row r="122" spans="1:9" x14ac:dyDescent="0.25">
      <c r="A122" s="48" t="s">
        <v>28</v>
      </c>
      <c r="B122" s="46" t="s">
        <v>18</v>
      </c>
      <c r="C122" s="18"/>
      <c r="D122" s="18">
        <v>21.66</v>
      </c>
      <c r="E122" s="16"/>
      <c r="F122" s="18">
        <v>21.32</v>
      </c>
      <c r="G122" s="18">
        <v>20.75</v>
      </c>
      <c r="H122" s="19">
        <v>2.8</v>
      </c>
      <c r="I122" s="20">
        <v>22.7</v>
      </c>
    </row>
    <row r="123" spans="1:9" x14ac:dyDescent="0.25">
      <c r="A123" s="62" t="s">
        <v>66</v>
      </c>
      <c r="B123" s="44" t="s">
        <v>4</v>
      </c>
      <c r="C123" s="16"/>
      <c r="D123" s="16">
        <v>20.79</v>
      </c>
      <c r="E123" s="16"/>
      <c r="F123" s="16">
        <v>20.94</v>
      </c>
      <c r="G123" s="16">
        <v>20.61</v>
      </c>
      <c r="H123" s="17">
        <v>-1.8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74</v>
      </c>
      <c r="D124" s="13">
        <v>18.62</v>
      </c>
      <c r="E124" s="13" t="s">
        <v>74</v>
      </c>
      <c r="F124" s="13">
        <v>15</v>
      </c>
      <c r="G124" s="13">
        <v>15</v>
      </c>
      <c r="H124" s="13" t="s">
        <v>75</v>
      </c>
      <c r="I124" s="21">
        <v>7.1</v>
      </c>
    </row>
    <row r="125" spans="1:9" x14ac:dyDescent="0.25">
      <c r="A125" s="42" t="s">
        <v>20</v>
      </c>
      <c r="B125" s="44" t="s">
        <v>6</v>
      </c>
      <c r="C125" s="16"/>
      <c r="D125" s="16">
        <v>20.29</v>
      </c>
      <c r="E125" s="16"/>
      <c r="F125" s="16">
        <v>20.29</v>
      </c>
      <c r="G125" s="16">
        <v>20.47</v>
      </c>
      <c r="H125" s="17">
        <v>-0.9</v>
      </c>
      <c r="I125" s="15">
        <v>1.5</v>
      </c>
    </row>
    <row r="126" spans="1:9" x14ac:dyDescent="0.25">
      <c r="A126" s="48" t="s">
        <v>28</v>
      </c>
      <c r="B126" s="46" t="s">
        <v>18</v>
      </c>
      <c r="C126" s="18"/>
      <c r="D126" s="18">
        <v>19.64</v>
      </c>
      <c r="E126" s="18"/>
      <c r="F126" s="18">
        <v>19.600000000000001</v>
      </c>
      <c r="G126" s="18">
        <v>19.440000000000001</v>
      </c>
      <c r="H126" s="19">
        <v>0.8</v>
      </c>
      <c r="I126" s="20">
        <v>18.899999999999999</v>
      </c>
    </row>
    <row r="127" spans="1:9" x14ac:dyDescent="0.25">
      <c r="A127" s="62" t="s">
        <v>66</v>
      </c>
      <c r="B127" s="44" t="s">
        <v>4</v>
      </c>
      <c r="C127" s="16"/>
      <c r="D127" s="16">
        <v>18.88</v>
      </c>
      <c r="E127" s="16"/>
      <c r="F127" s="16">
        <v>18.89</v>
      </c>
      <c r="G127" s="16">
        <v>19.02</v>
      </c>
      <c r="H127" s="17">
        <v>-3.8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74</v>
      </c>
      <c r="E128" s="13" t="s">
        <v>75</v>
      </c>
      <c r="F128" s="13" t="s">
        <v>74</v>
      </c>
      <c r="G128" s="13" t="s">
        <v>74</v>
      </c>
      <c r="H128" s="14" t="s">
        <v>74</v>
      </c>
      <c r="I128" s="21" t="s">
        <v>74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94" t="s">
        <v>60</v>
      </c>
      <c r="B132" s="95"/>
      <c r="C132" s="95"/>
      <c r="D132" s="95"/>
      <c r="E132" s="95"/>
      <c r="F132" s="95"/>
      <c r="G132" s="95"/>
      <c r="H132" s="95"/>
      <c r="I132" s="95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H10" sqref="H10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85</v>
      </c>
      <c r="C5" s="10" t="s">
        <v>86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5">
        <v>2.57</v>
      </c>
      <c r="C7" s="66">
        <v>2.44</v>
      </c>
      <c r="D7" s="67">
        <v>5.4</v>
      </c>
      <c r="E7" s="67">
        <v>13.4</v>
      </c>
      <c r="F7" s="68">
        <v>2.57</v>
      </c>
    </row>
    <row r="8" spans="1:6" ht="24.95" customHeight="1" x14ac:dyDescent="0.25">
      <c r="A8" s="7" t="s">
        <v>31</v>
      </c>
      <c r="B8" s="65">
        <v>2.61</v>
      </c>
      <c r="C8" s="66">
        <v>2.2400000000000002</v>
      </c>
      <c r="D8" s="67">
        <v>16.7</v>
      </c>
      <c r="E8" s="67">
        <v>0.3</v>
      </c>
      <c r="F8" s="68">
        <v>2.61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/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/>
      <c r="E10" s="67"/>
      <c r="F10" s="69" t="s">
        <v>74</v>
      </c>
    </row>
    <row r="11" spans="1:6" ht="24.95" customHeight="1" x14ac:dyDescent="0.25">
      <c r="A11" s="7" t="s">
        <v>34</v>
      </c>
      <c r="B11" s="65">
        <v>2.52</v>
      </c>
      <c r="C11" s="66">
        <v>2.59</v>
      </c>
      <c r="D11" s="67">
        <v>-2.5</v>
      </c>
      <c r="E11" s="67">
        <v>-0.4</v>
      </c>
      <c r="F11" s="68">
        <v>2.52</v>
      </c>
    </row>
    <row r="12" spans="1:6" ht="24.95" customHeight="1" x14ac:dyDescent="0.25">
      <c r="A12" s="3" t="s">
        <v>48</v>
      </c>
      <c r="B12" s="65">
        <v>2.56</v>
      </c>
      <c r="C12" s="66">
        <v>2.6</v>
      </c>
      <c r="D12" s="67">
        <v>-1.4</v>
      </c>
      <c r="E12" s="67"/>
      <c r="F12" s="68">
        <v>2.56</v>
      </c>
    </row>
    <row r="13" spans="1:6" ht="24.95" customHeight="1" x14ac:dyDescent="0.25">
      <c r="A13" s="7" t="s">
        <v>35</v>
      </c>
      <c r="B13" s="65">
        <v>2.66</v>
      </c>
      <c r="C13" s="66">
        <v>2.66</v>
      </c>
      <c r="D13" s="67">
        <v>0</v>
      </c>
      <c r="E13" s="67"/>
      <c r="F13" s="68">
        <v>2.66</v>
      </c>
    </row>
    <row r="14" spans="1:6" ht="24.95" customHeight="1" x14ac:dyDescent="0.25">
      <c r="A14" s="7" t="s">
        <v>36</v>
      </c>
      <c r="B14" s="65">
        <v>2.08</v>
      </c>
      <c r="C14" s="66">
        <v>2.19</v>
      </c>
      <c r="D14" s="67">
        <v>-5.2</v>
      </c>
      <c r="E14" s="67">
        <v>-0.7</v>
      </c>
      <c r="F14" s="68">
        <v>2.08</v>
      </c>
    </row>
    <row r="15" spans="1:6" ht="24.95" customHeight="1" x14ac:dyDescent="0.25">
      <c r="A15" s="7" t="s">
        <v>37</v>
      </c>
      <c r="B15" s="65">
        <v>5.19</v>
      </c>
      <c r="C15" s="66">
        <v>4.78</v>
      </c>
      <c r="D15" s="67">
        <v>8.6</v>
      </c>
      <c r="E15" s="67">
        <v>3.1</v>
      </c>
      <c r="F15" s="69">
        <v>5.19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/>
      <c r="E16" s="67"/>
      <c r="F16" s="69" t="s">
        <v>74</v>
      </c>
    </row>
    <row r="17" spans="1:6" ht="24.95" customHeight="1" x14ac:dyDescent="0.25">
      <c r="A17" s="7" t="s">
        <v>39</v>
      </c>
      <c r="B17" s="65">
        <v>1.95</v>
      </c>
      <c r="C17" s="66">
        <v>1.96</v>
      </c>
      <c r="D17" s="67">
        <v>-0.6</v>
      </c>
      <c r="E17" s="67" t="s">
        <v>74</v>
      </c>
      <c r="F17" s="69">
        <v>1.95</v>
      </c>
    </row>
    <row r="18" spans="1:6" ht="24.95" customHeight="1" x14ac:dyDescent="0.25">
      <c r="A18" s="7" t="s">
        <v>40</v>
      </c>
      <c r="B18" s="65">
        <v>3.55</v>
      </c>
      <c r="C18" s="66">
        <v>2.0699999999999998</v>
      </c>
      <c r="D18" s="67">
        <v>71.400000000000006</v>
      </c>
      <c r="E18" s="67" t="s">
        <v>74</v>
      </c>
      <c r="F18" s="69">
        <v>3.55</v>
      </c>
    </row>
    <row r="19" spans="1:6" ht="24.95" customHeight="1" x14ac:dyDescent="0.25">
      <c r="A19" s="7" t="s">
        <v>41</v>
      </c>
      <c r="B19" s="65">
        <v>2.59</v>
      </c>
      <c r="C19" s="66">
        <v>2.5</v>
      </c>
      <c r="D19" s="67">
        <v>3.4</v>
      </c>
      <c r="E19" s="67" t="s">
        <v>74</v>
      </c>
      <c r="F19" s="69">
        <v>2.59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/>
      <c r="E20" s="67"/>
      <c r="F20" s="68" t="s">
        <v>74</v>
      </c>
    </row>
    <row r="21" spans="1:6" ht="24.95" customHeight="1" x14ac:dyDescent="0.25">
      <c r="A21" s="7" t="s">
        <v>43</v>
      </c>
      <c r="B21" s="65">
        <v>2.6</v>
      </c>
      <c r="C21" s="66">
        <v>2.58</v>
      </c>
      <c r="D21" s="67">
        <v>0.9</v>
      </c>
      <c r="E21" s="67">
        <v>2.2999999999999998</v>
      </c>
      <c r="F21" s="68">
        <v>2.6</v>
      </c>
    </row>
    <row r="22" spans="1:6" ht="24.95" customHeight="1" x14ac:dyDescent="0.25">
      <c r="A22" s="7" t="s">
        <v>44</v>
      </c>
      <c r="B22" s="65">
        <v>2.15</v>
      </c>
      <c r="C22" s="66">
        <v>2.4500000000000002</v>
      </c>
      <c r="D22" s="67">
        <v>-12.4</v>
      </c>
      <c r="E22" s="67">
        <v>-20.8</v>
      </c>
      <c r="F22" s="68">
        <v>2.15</v>
      </c>
    </row>
    <row r="23" spans="1:6" ht="24.95" customHeight="1" x14ac:dyDescent="0.25">
      <c r="A23" s="7" t="s">
        <v>45</v>
      </c>
      <c r="B23" s="65">
        <v>2.67</v>
      </c>
      <c r="C23" s="66">
        <v>2.58</v>
      </c>
      <c r="D23" s="67">
        <v>3.4</v>
      </c>
      <c r="E23" s="67">
        <v>-3.1</v>
      </c>
      <c r="F23" s="68">
        <v>2.67</v>
      </c>
    </row>
    <row r="24" spans="1:6" ht="24.95" customHeight="1" x14ac:dyDescent="0.25">
      <c r="A24" s="3" t="s">
        <v>46</v>
      </c>
      <c r="B24" s="65">
        <v>2.11</v>
      </c>
      <c r="C24" s="66">
        <v>2.11</v>
      </c>
      <c r="D24" s="67">
        <v>0</v>
      </c>
      <c r="E24" s="67">
        <v>4.8</v>
      </c>
      <c r="F24" s="68">
        <v>2.11</v>
      </c>
    </row>
    <row r="25" spans="1:6" ht="24.95" customHeight="1" x14ac:dyDescent="0.25">
      <c r="A25" s="3" t="s">
        <v>47</v>
      </c>
      <c r="B25" s="65">
        <v>4.84</v>
      </c>
      <c r="C25" s="66">
        <v>4.55</v>
      </c>
      <c r="D25" s="67">
        <v>6.3</v>
      </c>
      <c r="E25" s="67">
        <v>8.1</v>
      </c>
      <c r="F25" s="69">
        <v>4.84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/>
      <c r="E26" s="67"/>
      <c r="F26" s="69" t="s">
        <v>74</v>
      </c>
    </row>
    <row r="27" spans="1:6" ht="24.95" customHeight="1" x14ac:dyDescent="0.25">
      <c r="A27" s="7" t="s">
        <v>50</v>
      </c>
      <c r="B27" s="65">
        <v>1.65</v>
      </c>
      <c r="C27" s="66">
        <v>1.8</v>
      </c>
      <c r="D27" s="67">
        <v>-8.1</v>
      </c>
      <c r="E27" s="67"/>
      <c r="F27" s="68">
        <v>1.65</v>
      </c>
    </row>
    <row r="28" spans="1:6" ht="24.95" customHeight="1" x14ac:dyDescent="0.25">
      <c r="A28" s="7" t="s">
        <v>51</v>
      </c>
      <c r="B28" s="65" t="s">
        <v>74</v>
      </c>
      <c r="C28" s="66" t="s">
        <v>74</v>
      </c>
      <c r="D28" s="67"/>
      <c r="E28" s="67"/>
      <c r="F28" s="69" t="s">
        <v>74</v>
      </c>
    </row>
    <row r="29" spans="1:6" ht="24.95" customHeight="1" x14ac:dyDescent="0.25">
      <c r="A29" s="7" t="s">
        <v>52</v>
      </c>
      <c r="B29" s="65">
        <v>2.02</v>
      </c>
      <c r="C29" s="66" t="s">
        <v>74</v>
      </c>
      <c r="D29" s="67"/>
      <c r="E29" s="67"/>
      <c r="F29" s="68">
        <v>2.02</v>
      </c>
    </row>
    <row r="30" spans="1:6" ht="24.95" customHeight="1" x14ac:dyDescent="0.25">
      <c r="A30" s="7" t="s">
        <v>53</v>
      </c>
      <c r="B30" s="65" t="s">
        <v>74</v>
      </c>
      <c r="C30" s="66" t="s">
        <v>74</v>
      </c>
      <c r="D30" s="67"/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/>
      <c r="E31" s="67"/>
      <c r="F31" s="68" t="s">
        <v>74</v>
      </c>
    </row>
    <row r="32" spans="1:6" ht="24.95" customHeight="1" x14ac:dyDescent="0.25">
      <c r="A32" s="7" t="s">
        <v>55</v>
      </c>
      <c r="B32" s="65">
        <v>4.74</v>
      </c>
      <c r="C32" s="66">
        <v>4.58</v>
      </c>
      <c r="D32" s="67">
        <v>3.5</v>
      </c>
      <c r="E32" s="67">
        <v>2.9</v>
      </c>
      <c r="F32" s="68">
        <v>4.8099999999999996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/>
      <c r="E33" s="67"/>
      <c r="F33" s="69" t="s">
        <v>74</v>
      </c>
    </row>
    <row r="34" spans="1:6" ht="24.95" customHeight="1" x14ac:dyDescent="0.25">
      <c r="A34" s="7" t="s">
        <v>57</v>
      </c>
      <c r="B34" s="65">
        <v>2.11</v>
      </c>
      <c r="C34" s="66">
        <v>2.12</v>
      </c>
      <c r="D34" s="67">
        <v>-0.5</v>
      </c>
      <c r="E34" s="67">
        <v>-4.4000000000000004</v>
      </c>
      <c r="F34" s="68">
        <v>2.11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/>
      <c r="E35" s="72"/>
      <c r="F35" s="73" t="s">
        <v>74</v>
      </c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2025-04-03T06:27:33Z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