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PREHLADY A SPRAVY PRIPRAVA\Spravy a prehlady_2025\Prehlady\"/>
    </mc:Choice>
  </mc:AlternateContent>
  <xr:revisionPtr revIDLastSave="0" documentId="13_ncr:1_{A1DC89E4-EFB8-4926-BB27-40217163F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<sst xmlns="http://schemas.openxmlformats.org/spreadsheetml/2006/main" count="436" uniqueCount="89">
  <si>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</si>
  <si>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</si>
  <si>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</si>
  <si>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</si>
  <si>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</si>
  <si>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</si>
  <si>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</si>
  <si>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</si>
  <si>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</si>
  <si>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</si>
  <si>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</si>
  <si>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</si>
  <si>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</si>
  <si>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</si>
  <si>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</si>
  <si>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</si>
  <si>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</si>
  <si>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</si>
  <si>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</si>
  <si>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</si>
  <si>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</si>
  <si>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</si>
  <si>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</si>
  <si>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</si>
  <si>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</si>
  <si>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</si>
  <si>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</si>
  <si>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</si>
  <si>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</si>
  <si>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</si>
  <si>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</si>
  <si>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</si>
  <si>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</si>
  <si>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</si>
  <si>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</si>
  <si>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</si>
  <si>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</si>
  <si>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</si>
  <si>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</si>
  <si>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</si>
  <si>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</si>
  <si>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</si>
  <si>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</si>
  <si>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</si>
  <si>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</si>
  <si>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</si>
  <si>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</si>
  <si>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</si>
  <si>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</si>
  <si>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</si>
  <si>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</si>
  <si>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</si>
  <si>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</si>
  <si>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</si>
  <si>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</si>
  <si>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</si>
  <si>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</si>
  <si>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</si>
  <si>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</si>
  <si>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</si>
  <si>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</si>
  <si>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</si>
  <si>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</si>
  <si>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</si>
  <si>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</si>
  <si>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</si>
  <si>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</si>
  <si>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</si>
  <si>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</si>
  <si>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</si>
  <si>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</si>
  <si>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</si>
  <si>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</si>
  <si>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</si>
  <si>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</si>
  <si>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</si>
  <si>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</si>
  <si>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</si>
  <si>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</si>
  <si>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</si>
  <si>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</si>
  <si>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</si>
  <si>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</si>
  <si>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</si>
  <si>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14. týždeň</t>
  </si>
  <si>
    <t>Ceny za 15. týždeň 2025 zisťované v dňoch 14. 04. – 16. 04. 2025</t>
  </si>
  <si>
    <t>15. týždeň</t>
  </si>
  <si>
    <t/>
  </si>
  <si>
    <t>Ceny za 15. týždeň 2025 zisťované v dňoch 14.04. – 16.04.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</si>
</sst>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70" zoomScaleNormal="100" workbookViewId="0">
      <selection activeCell="I117" sqref="I117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0" width="3.42578125" style="35" customWidth="1"/>
    <col min="11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88</v>
      </c>
      <c r="F3" s="37" t="s">
        <v>11</v>
      </c>
    </row>
    <row r="4" spans="1:9" ht="15" customHeight="1" x14ac:dyDescent="0.25">
      <c r="A4" s="100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38" t="s">
        <v>4</v>
      </c>
    </row>
    <row r="5" spans="1:9" x14ac:dyDescent="0.25">
      <c r="A5" s="101"/>
      <c r="B5" s="97" t="s">
        <v>5</v>
      </c>
      <c r="C5" s="97" t="s">
        <v>6</v>
      </c>
      <c r="D5" s="39" t="s">
        <v>86</v>
      </c>
      <c r="E5" s="39" t="s">
        <v>84</v>
      </c>
      <c r="F5" s="90" t="s">
        <v>7</v>
      </c>
      <c r="G5" s="90" t="s">
        <v>8</v>
      </c>
      <c r="H5" s="102" t="s">
        <v>9</v>
      </c>
    </row>
    <row r="6" spans="1:9" x14ac:dyDescent="0.25">
      <c r="A6" s="101"/>
      <c r="B6" s="97"/>
      <c r="C6" s="97"/>
      <c r="D6" s="39">
        <v>2025</v>
      </c>
      <c r="E6" s="39">
        <v>2025</v>
      </c>
      <c r="F6" s="90"/>
      <c r="G6" s="90"/>
      <c r="H6" s="102"/>
    </row>
    <row r="7" spans="1:9" ht="15.75" thickBot="1" x14ac:dyDescent="0.3">
      <c r="A7" s="40" t="s">
        <v>10</v>
      </c>
      <c r="B7" s="11">
        <v>1.1100000000000001</v>
      </c>
      <c r="C7" s="11">
        <v>1.39</v>
      </c>
      <c r="D7" s="11">
        <v>1.20632872508065</v>
      </c>
      <c r="E7" s="11">
        <v>1.1970319329027399</v>
      </c>
      <c r="F7" s="74">
        <v>0.78</v>
      </c>
      <c r="G7" s="74">
        <v>10.18</v>
      </c>
      <c r="H7" s="12">
        <v>1.1662847509645999</v>
      </c>
    </row>
    <row r="8" spans="1:9" x14ac:dyDescent="0.25">
      <c r="A8" s="98" t="s">
        <v>59</v>
      </c>
      <c r="B8" s="99"/>
      <c r="C8" s="99"/>
      <c r="D8" s="99"/>
      <c r="E8" s="99"/>
      <c r="F8" s="99"/>
      <c r="G8" s="99"/>
      <c r="H8" s="99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15. týždeň 2025 zisťované v dňoch 14.04. – 16.04. 2025</v>
      </c>
      <c r="G12" s="37"/>
      <c r="I12" s="41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39" t="str">
        <f>D5</f>
        <v>15. týždeň</v>
      </c>
      <c r="G14" s="39" t="str">
        <f>E5</f>
        <v>14. týždeň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39">
        <v>2025</v>
      </c>
      <c r="G15" s="39">
        <v>2025</v>
      </c>
      <c r="H15" s="90"/>
      <c r="I15" s="91"/>
    </row>
    <row r="16" spans="1:9" x14ac:dyDescent="0.25">
      <c r="A16" s="42" t="s">
        <v>77</v>
      </c>
      <c r="B16" s="43" t="s">
        <v>5</v>
      </c>
      <c r="C16" s="13">
        <v>15.5</v>
      </c>
      <c r="D16" s="13">
        <v>16.72</v>
      </c>
      <c r="E16" s="13" t="s">
        <v>74</v>
      </c>
      <c r="F16" s="13">
        <v>15.5</v>
      </c>
      <c r="G16" s="13">
        <v>15.17</v>
      </c>
      <c r="H16" s="14">
        <v>2.1753460777850999</v>
      </c>
      <c r="I16" s="15">
        <v>29.1666666666667</v>
      </c>
    </row>
    <row r="17" spans="1:9" x14ac:dyDescent="0.25">
      <c r="A17" s="42" t="s">
        <v>17</v>
      </c>
      <c r="B17" s="44" t="s">
        <v>6</v>
      </c>
      <c r="C17" s="16">
        <v>23</v>
      </c>
      <c r="D17" s="16">
        <v>22.6</v>
      </c>
      <c r="E17" s="16"/>
      <c r="F17" s="16">
        <v>23</v>
      </c>
      <c r="G17" s="16">
        <v>23</v>
      </c>
      <c r="H17" s="17" t="s">
        <v>75</v>
      </c>
      <c r="I17" s="15">
        <v>16.810563737938001</v>
      </c>
    </row>
    <row r="18" spans="1:9" x14ac:dyDescent="0.25">
      <c r="A18" s="45"/>
      <c r="B18" s="46" t="s">
        <v>18</v>
      </c>
      <c r="C18" s="18">
        <v>20.0172927002126</v>
      </c>
      <c r="D18" s="18">
        <v>21.182384660873399</v>
      </c>
      <c r="E18" s="18"/>
      <c r="F18" s="18">
        <v>20.592302734884498</v>
      </c>
      <c r="G18" s="18">
        <v>19.431382874444498</v>
      </c>
      <c r="H18" s="19">
        <v>5.9744582665124701</v>
      </c>
      <c r="I18" s="20">
        <v>21.7805755165374</v>
      </c>
    </row>
    <row r="19" spans="1:9" x14ac:dyDescent="0.25">
      <c r="A19" s="45"/>
      <c r="B19" s="44" t="s">
        <v>4</v>
      </c>
      <c r="C19" s="16">
        <v>20.010394519253499</v>
      </c>
      <c r="D19" s="16">
        <v>21.550989766565401</v>
      </c>
      <c r="E19" s="16"/>
      <c r="F19" s="16">
        <v>20.777418150385401</v>
      </c>
      <c r="G19" s="16">
        <v>20.311527947198801</v>
      </c>
      <c r="H19" s="17">
        <v>0.89094522794442998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15.66</v>
      </c>
      <c r="D20" s="13">
        <v>14.34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2.38305383936452</v>
      </c>
    </row>
    <row r="21" spans="1:9" x14ac:dyDescent="0.25">
      <c r="A21" s="42" t="s">
        <v>19</v>
      </c>
      <c r="B21" s="44" t="s">
        <v>6</v>
      </c>
      <c r="C21" s="16">
        <v>17</v>
      </c>
      <c r="D21" s="16">
        <v>20.399999999999999</v>
      </c>
      <c r="E21" s="16">
        <v>17</v>
      </c>
      <c r="F21" s="16">
        <v>20.399999999999999</v>
      </c>
      <c r="G21" s="16">
        <v>20.5</v>
      </c>
      <c r="H21" s="17">
        <v>-0.48780487804877998</v>
      </c>
      <c r="I21" s="15">
        <v>20.853080568720401</v>
      </c>
    </row>
    <row r="22" spans="1:9" x14ac:dyDescent="0.25">
      <c r="A22" s="45"/>
      <c r="B22" s="46" t="s">
        <v>18</v>
      </c>
      <c r="C22" s="18">
        <v>16.670827584747599</v>
      </c>
      <c r="D22" s="18">
        <v>18.0981041206066</v>
      </c>
      <c r="E22" s="18">
        <v>15.363059820493</v>
      </c>
      <c r="F22" s="18">
        <v>17.032372801571899</v>
      </c>
      <c r="G22" s="18">
        <v>16.770481388356501</v>
      </c>
      <c r="H22" s="19">
        <v>1.5616213223151301</v>
      </c>
      <c r="I22" s="20">
        <v>30.753598435919201</v>
      </c>
    </row>
    <row r="23" spans="1:9" x14ac:dyDescent="0.25">
      <c r="A23" s="45"/>
      <c r="B23" s="44" t="s">
        <v>4</v>
      </c>
      <c r="C23" s="16">
        <v>16.9668944940539</v>
      </c>
      <c r="D23" s="16">
        <v>18.220423634303099</v>
      </c>
      <c r="E23" s="16">
        <v>16.1410451501207</v>
      </c>
      <c r="F23" s="16">
        <v>17.323153686722002</v>
      </c>
      <c r="G23" s="16">
        <v>17.1915423779703</v>
      </c>
      <c r="H23" s="17">
        <v>1.6785678312889201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14.5</v>
      </c>
      <c r="D24" s="13">
        <v>13</v>
      </c>
      <c r="E24" s="13">
        <v>11</v>
      </c>
      <c r="F24" s="13">
        <v>11</v>
      </c>
      <c r="G24" s="13">
        <v>11</v>
      </c>
      <c r="H24" s="14" t="s">
        <v>75</v>
      </c>
      <c r="I24" s="21">
        <v>8.9108910891089099</v>
      </c>
    </row>
    <row r="25" spans="1:9" x14ac:dyDescent="0.25">
      <c r="A25" s="42" t="s">
        <v>20</v>
      </c>
      <c r="B25" s="44" t="s">
        <v>6</v>
      </c>
      <c r="C25" s="16">
        <v>15.56</v>
      </c>
      <c r="D25" s="16">
        <v>18.7</v>
      </c>
      <c r="E25" s="16">
        <v>15</v>
      </c>
      <c r="F25" s="16">
        <v>18.7</v>
      </c>
      <c r="G25" s="16">
        <v>18.7</v>
      </c>
      <c r="H25" s="17" t="s">
        <v>75</v>
      </c>
      <c r="I25" s="15">
        <v>22.542595019659199</v>
      </c>
    </row>
    <row r="26" spans="1:9" x14ac:dyDescent="0.25">
      <c r="A26" s="45"/>
      <c r="B26" s="46" t="s">
        <v>18</v>
      </c>
      <c r="C26" s="18">
        <v>14.591892680892499</v>
      </c>
      <c r="D26" s="18">
        <v>15.663822346650599</v>
      </c>
      <c r="E26" s="18">
        <v>12.755361050328199</v>
      </c>
      <c r="F26" s="18">
        <v>14.659258059044699</v>
      </c>
      <c r="G26" s="18">
        <v>14.6073583628548</v>
      </c>
      <c r="H26" s="19">
        <v>0.35529830172374999</v>
      </c>
      <c r="I26" s="20">
        <v>36.022877412660797</v>
      </c>
    </row>
    <row r="27" spans="1:9" x14ac:dyDescent="0.25">
      <c r="A27" s="45"/>
      <c r="B27" s="44" t="s">
        <v>4</v>
      </c>
      <c r="C27" s="16">
        <v>14.8406200041704</v>
      </c>
      <c r="D27" s="16">
        <v>16.343372623893899</v>
      </c>
      <c r="E27" s="16">
        <v>13.382932166302</v>
      </c>
      <c r="F27" s="16">
        <v>15.0758409992567</v>
      </c>
      <c r="G27" s="16">
        <v>14.726610026459401</v>
      </c>
      <c r="H27" s="17">
        <v>2.7632484332551699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>
        <v>10.09</v>
      </c>
      <c r="D28" s="13">
        <v>10</v>
      </c>
      <c r="E28" s="13" t="s">
        <v>74</v>
      </c>
      <c r="F28" s="13">
        <v>8.3000000000000007</v>
      </c>
      <c r="G28" s="13">
        <v>6.7</v>
      </c>
      <c r="H28" s="14">
        <v>23.880597014925399</v>
      </c>
      <c r="I28" s="21">
        <v>31.9554848966614</v>
      </c>
    </row>
    <row r="29" spans="1:9" x14ac:dyDescent="0.25">
      <c r="A29" s="42" t="s">
        <v>21</v>
      </c>
      <c r="B29" s="44" t="s">
        <v>6</v>
      </c>
      <c r="C29" s="16">
        <v>11</v>
      </c>
      <c r="D29" s="16">
        <v>15</v>
      </c>
      <c r="E29" s="16"/>
      <c r="F29" s="16">
        <v>15</v>
      </c>
      <c r="G29" s="16">
        <v>15.44</v>
      </c>
      <c r="H29" s="17">
        <v>-2.8497409326424901</v>
      </c>
      <c r="I29" s="15">
        <v>20</v>
      </c>
    </row>
    <row r="30" spans="1:9" x14ac:dyDescent="0.25">
      <c r="A30" s="45"/>
      <c r="B30" s="46" t="s">
        <v>18</v>
      </c>
      <c r="C30" s="18">
        <v>10.9968512110727</v>
      </c>
      <c r="D30" s="18">
        <v>12.049573459715599</v>
      </c>
      <c r="E30" s="18"/>
      <c r="F30" s="18">
        <v>10.9575142794376</v>
      </c>
      <c r="G30" s="18">
        <v>9.6553891065529704</v>
      </c>
      <c r="H30" s="19">
        <v>13.48599376488</v>
      </c>
      <c r="I30" s="20">
        <v>54.254037346198999</v>
      </c>
    </row>
    <row r="31" spans="1:9" x14ac:dyDescent="0.25">
      <c r="A31" s="45"/>
      <c r="B31" s="44" t="s">
        <v>4</v>
      </c>
      <c r="C31" s="16">
        <v>10.9965397923875</v>
      </c>
      <c r="D31" s="16">
        <v>12.229668246445501</v>
      </c>
      <c r="E31" s="16"/>
      <c r="F31" s="16">
        <v>10.9697693321617</v>
      </c>
      <c r="G31" s="16">
        <v>10.3880310363371</v>
      </c>
      <c r="H31" s="17">
        <v>0.11171659451532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 t="s">
        <v>74</v>
      </c>
      <c r="D32" s="13" t="s">
        <v>74</v>
      </c>
      <c r="E32" s="13" t="s">
        <v>75</v>
      </c>
      <c r="F32" s="13">
        <v>8.74</v>
      </c>
      <c r="G32" s="13">
        <v>8</v>
      </c>
      <c r="H32" s="14">
        <v>9.25</v>
      </c>
      <c r="I32" s="21">
        <v>45.6666666666667</v>
      </c>
    </row>
    <row r="33" spans="1:9" x14ac:dyDescent="0.25">
      <c r="A33" s="48" t="s">
        <v>23</v>
      </c>
      <c r="B33" s="44" t="s">
        <v>6</v>
      </c>
      <c r="C33" s="16"/>
      <c r="D33" s="16"/>
      <c r="E33" s="16"/>
      <c r="F33" s="16">
        <v>12.91</v>
      </c>
      <c r="G33" s="16">
        <v>12.5</v>
      </c>
      <c r="H33" s="17">
        <v>3.28</v>
      </c>
      <c r="I33" s="15">
        <v>3.28</v>
      </c>
    </row>
    <row r="34" spans="1:9" x14ac:dyDescent="0.25">
      <c r="A34" s="45"/>
      <c r="B34" s="46" t="s">
        <v>18</v>
      </c>
      <c r="C34" s="18"/>
      <c r="D34" s="18"/>
      <c r="E34" s="16"/>
      <c r="F34" s="18">
        <v>9.9488801399824993</v>
      </c>
      <c r="G34" s="18">
        <v>8.5007508218277401</v>
      </c>
      <c r="H34" s="19">
        <v>17.035310744979501</v>
      </c>
      <c r="I34" s="20">
        <v>51.359107342798602</v>
      </c>
    </row>
    <row r="35" spans="1:9" x14ac:dyDescent="0.25">
      <c r="A35" s="49"/>
      <c r="B35" s="50" t="s">
        <v>4</v>
      </c>
      <c r="C35" s="22"/>
      <c r="D35" s="22"/>
      <c r="E35" s="22"/>
      <c r="F35" s="22">
        <v>9.1311986001749794</v>
      </c>
      <c r="G35" s="22">
        <v>8.4465719921104494</v>
      </c>
      <c r="H35" s="23">
        <v>-8.9548105961889295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75</v>
      </c>
      <c r="I36" s="15">
        <v>150.90909090909099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-13.75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65.523838008199505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81" t="s">
        <v>60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15. týždeň 2025 zisťované v dňoch 14.04. – 16.04. 2025</v>
      </c>
      <c r="G44" s="37"/>
      <c r="I44" s="41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39" t="str">
        <f>$F$14</f>
        <v>15. týždeň</v>
      </c>
      <c r="G46" s="39" t="str">
        <f>$G$14</f>
        <v>14. týždeň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39">
        <v>2025</v>
      </c>
      <c r="G47" s="39">
        <v>2025</v>
      </c>
      <c r="H47" s="78"/>
      <c r="I47" s="80"/>
    </row>
    <row r="48" spans="1:9" x14ac:dyDescent="0.25">
      <c r="A48" s="47" t="s">
        <v>78</v>
      </c>
      <c r="B48" s="43" t="s">
        <v>5</v>
      </c>
      <c r="C48" s="13" t="s">
        <v>74</v>
      </c>
      <c r="D48" s="13" t="s">
        <v>74</v>
      </c>
      <c r="E48" s="13" t="s">
        <v>75</v>
      </c>
      <c r="F48" s="13">
        <v>18.2</v>
      </c>
      <c r="G48" s="13">
        <v>18.2</v>
      </c>
      <c r="H48" s="14" t="s">
        <v>75</v>
      </c>
      <c r="I48" s="21">
        <v>31.884057971014499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>
        <v>22</v>
      </c>
      <c r="G49" s="16">
        <v>22</v>
      </c>
      <c r="H49" s="17" t="s">
        <v>75</v>
      </c>
      <c r="I49" s="15">
        <v>22.2222222222222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>
        <v>19.437131416090299</v>
      </c>
      <c r="G50" s="18">
        <v>19.413641364136399</v>
      </c>
      <c r="H50" s="19">
        <v>0.1209976609399</v>
      </c>
      <c r="I50" s="20">
        <v>20.754956314770599</v>
      </c>
    </row>
    <row r="51" spans="1:9" x14ac:dyDescent="0.25">
      <c r="A51" s="45"/>
      <c r="B51" s="44" t="s">
        <v>4</v>
      </c>
      <c r="C51" s="31"/>
      <c r="D51" s="16"/>
      <c r="E51" s="16"/>
      <c r="F51" s="16">
        <v>19.632835820895501</v>
      </c>
      <c r="G51" s="16">
        <v>19.8855885588559</v>
      </c>
      <c r="H51" s="17">
        <v>0.99682188854730003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17</v>
      </c>
      <c r="E52" s="13" t="s">
        <v>74</v>
      </c>
      <c r="F52" s="13">
        <v>15.5</v>
      </c>
      <c r="G52" s="13">
        <v>15.5</v>
      </c>
      <c r="H52" s="14" t="s">
        <v>75</v>
      </c>
      <c r="I52" s="21">
        <v>25</v>
      </c>
    </row>
    <row r="53" spans="1:9" x14ac:dyDescent="0.25">
      <c r="A53" s="42" t="s">
        <v>20</v>
      </c>
      <c r="B53" s="44" t="s">
        <v>6</v>
      </c>
      <c r="C53" s="16"/>
      <c r="D53" s="16">
        <v>20</v>
      </c>
      <c r="E53" s="16"/>
      <c r="F53" s="16">
        <v>20</v>
      </c>
      <c r="G53" s="16">
        <v>19</v>
      </c>
      <c r="H53" s="17">
        <v>5.2631578947368398</v>
      </c>
      <c r="I53" s="15">
        <v>25</v>
      </c>
    </row>
    <row r="54" spans="1:9" x14ac:dyDescent="0.25">
      <c r="A54" s="48" t="s">
        <v>27</v>
      </c>
      <c r="B54" s="46" t="s">
        <v>18</v>
      </c>
      <c r="C54" s="18"/>
      <c r="D54" s="18">
        <v>18.088142829419802</v>
      </c>
      <c r="E54" s="18"/>
      <c r="F54" s="18">
        <v>17.249600585058499</v>
      </c>
      <c r="G54" s="18">
        <v>16.919786963164199</v>
      </c>
      <c r="H54" s="19">
        <v>1.94927762750435</v>
      </c>
      <c r="I54" s="20">
        <v>23.056095482978201</v>
      </c>
    </row>
    <row r="55" spans="1:9" x14ac:dyDescent="0.25">
      <c r="A55" s="45"/>
      <c r="B55" s="44" t="s">
        <v>4</v>
      </c>
      <c r="C55" s="16"/>
      <c r="D55" s="16">
        <v>18.088142829419802</v>
      </c>
      <c r="E55" s="16"/>
      <c r="F55" s="16">
        <v>17.348677992799299</v>
      </c>
      <c r="G55" s="16">
        <v>17.199214904091001</v>
      </c>
      <c r="H55" s="17">
        <v>0.57109485680635996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19.188503803888398</v>
      </c>
    </row>
    <row r="57" spans="1:9" x14ac:dyDescent="0.25">
      <c r="A57" s="42" t="s">
        <v>19</v>
      </c>
      <c r="B57" s="44" t="s">
        <v>6</v>
      </c>
      <c r="C57" s="16"/>
      <c r="D57" s="16">
        <v>23.78</v>
      </c>
      <c r="E57" s="16"/>
      <c r="F57" s="16">
        <v>23.78</v>
      </c>
      <c r="G57" s="16">
        <v>24.22</v>
      </c>
      <c r="H57" s="17">
        <v>-1.8166804293971901</v>
      </c>
      <c r="I57" s="15">
        <v>34.654586636466597</v>
      </c>
    </row>
    <row r="58" spans="1:9" x14ac:dyDescent="0.25">
      <c r="A58" s="48" t="s">
        <v>28</v>
      </c>
      <c r="B58" s="46" t="s">
        <v>18</v>
      </c>
      <c r="C58" s="18"/>
      <c r="D58" s="18">
        <v>19.107360107371498</v>
      </c>
      <c r="E58" s="16"/>
      <c r="F58" s="18">
        <v>18.713303027987902</v>
      </c>
      <c r="G58" s="18">
        <v>16.671138731060601</v>
      </c>
      <c r="H58" s="19">
        <v>12.2496988950277</v>
      </c>
      <c r="I58" s="20">
        <v>29.857774610123901</v>
      </c>
    </row>
    <row r="59" spans="1:9" x14ac:dyDescent="0.25">
      <c r="A59" s="45"/>
      <c r="B59" s="44" t="s">
        <v>4</v>
      </c>
      <c r="C59" s="16"/>
      <c r="D59" s="16">
        <v>19.284010943630001</v>
      </c>
      <c r="E59" s="16"/>
      <c r="F59" s="16">
        <v>18.844184429673799</v>
      </c>
      <c r="G59" s="16">
        <v>17.244389204545399</v>
      </c>
      <c r="H59" s="17">
        <v>0.69454532338260999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>
        <v>16.350000000000001</v>
      </c>
      <c r="D60" s="13">
        <v>13.1</v>
      </c>
      <c r="E60" s="13" t="s">
        <v>74</v>
      </c>
      <c r="F60" s="13">
        <v>13.1</v>
      </c>
      <c r="G60" s="13">
        <v>13.1</v>
      </c>
      <c r="H60" s="14" t="s">
        <v>75</v>
      </c>
      <c r="I60" s="21">
        <v>20.960295475530899</v>
      </c>
    </row>
    <row r="61" spans="1:9" x14ac:dyDescent="0.25">
      <c r="A61" s="42" t="s">
        <v>20</v>
      </c>
      <c r="B61" s="44" t="s">
        <v>6</v>
      </c>
      <c r="C61" s="16">
        <v>17</v>
      </c>
      <c r="D61" s="16">
        <v>18.829999999999998</v>
      </c>
      <c r="E61" s="16"/>
      <c r="F61" s="16">
        <v>18.829999999999998</v>
      </c>
      <c r="G61" s="16">
        <v>19.899999999999999</v>
      </c>
      <c r="H61" s="17">
        <v>-5.3768844221105496</v>
      </c>
      <c r="I61" s="15">
        <v>25.2827677977379</v>
      </c>
    </row>
    <row r="62" spans="1:9" x14ac:dyDescent="0.25">
      <c r="A62" s="48" t="s">
        <v>28</v>
      </c>
      <c r="B62" s="46" t="s">
        <v>18</v>
      </c>
      <c r="C62" s="18">
        <v>16.847768868959101</v>
      </c>
      <c r="D62" s="18">
        <v>17.098707214751499</v>
      </c>
      <c r="E62" s="18"/>
      <c r="F62" s="18">
        <v>16.946479873974202</v>
      </c>
      <c r="G62" s="18">
        <v>17.100990958819601</v>
      </c>
      <c r="H62" s="19">
        <v>-0.90352123580152</v>
      </c>
      <c r="I62" s="20">
        <v>31.979912967052499</v>
      </c>
    </row>
    <row r="63" spans="1:9" x14ac:dyDescent="0.25">
      <c r="A63" s="45"/>
      <c r="B63" s="44" t="s">
        <v>4</v>
      </c>
      <c r="C63" s="16">
        <v>16.812638607949701</v>
      </c>
      <c r="D63" s="16">
        <v>17.293280378542701</v>
      </c>
      <c r="E63" s="16"/>
      <c r="F63" s="16">
        <v>17.128822829632799</v>
      </c>
      <c r="G63" s="16">
        <v>17.465080429172001</v>
      </c>
      <c r="H63" s="17">
        <v>1.0645387454365101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15.3</v>
      </c>
      <c r="E64" s="13" t="s">
        <v>74</v>
      </c>
      <c r="F64" s="13">
        <v>15.3</v>
      </c>
      <c r="G64" s="13">
        <v>15.3</v>
      </c>
      <c r="H64" s="14" t="s">
        <v>75</v>
      </c>
      <c r="I64" s="21">
        <v>26.133553173948901</v>
      </c>
    </row>
    <row r="65" spans="1:9" x14ac:dyDescent="0.25">
      <c r="A65" s="42" t="s">
        <v>19</v>
      </c>
      <c r="B65" s="44" t="s">
        <v>6</v>
      </c>
      <c r="C65" s="16"/>
      <c r="D65" s="16">
        <v>18.399999999999999</v>
      </c>
      <c r="E65" s="16"/>
      <c r="F65" s="16">
        <v>18.399999999999999</v>
      </c>
      <c r="G65" s="16">
        <v>18.399999999999999</v>
      </c>
      <c r="H65" s="17" t="s">
        <v>75</v>
      </c>
      <c r="I65" s="15">
        <v>15</v>
      </c>
    </row>
    <row r="66" spans="1:9" x14ac:dyDescent="0.25">
      <c r="A66" s="48" t="s">
        <v>29</v>
      </c>
      <c r="B66" s="46" t="s">
        <v>18</v>
      </c>
      <c r="C66" s="18"/>
      <c r="D66" s="18">
        <v>17.146567232675501</v>
      </c>
      <c r="E66" s="18"/>
      <c r="F66" s="18">
        <v>17.220271744560101</v>
      </c>
      <c r="G66" s="18">
        <v>17.0950134327679</v>
      </c>
      <c r="H66" s="19">
        <v>0.73271841689318995</v>
      </c>
      <c r="I66" s="20">
        <v>25.700233427775402</v>
      </c>
    </row>
    <row r="67" spans="1:9" x14ac:dyDescent="0.25">
      <c r="A67" s="45"/>
      <c r="B67" s="44" t="s">
        <v>4</v>
      </c>
      <c r="C67" s="16"/>
      <c r="D67" s="16">
        <v>17.807021569527301</v>
      </c>
      <c r="E67" s="16"/>
      <c r="F67" s="16">
        <v>17.88457449997</v>
      </c>
      <c r="G67" s="16">
        <v>17.611863840810301</v>
      </c>
      <c r="H67" s="17">
        <v>3.7143894891714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13.55</v>
      </c>
      <c r="E68" s="13" t="s">
        <v>74</v>
      </c>
      <c r="F68" s="13">
        <v>13.55</v>
      </c>
      <c r="G68" s="13">
        <v>14</v>
      </c>
      <c r="H68" s="14">
        <v>-3.21428571428571</v>
      </c>
      <c r="I68" s="21">
        <v>22.846781504986399</v>
      </c>
    </row>
    <row r="69" spans="1:9" x14ac:dyDescent="0.25">
      <c r="A69" s="42" t="s">
        <v>20</v>
      </c>
      <c r="B69" s="44" t="s">
        <v>6</v>
      </c>
      <c r="C69" s="16"/>
      <c r="D69" s="16">
        <v>17.8</v>
      </c>
      <c r="E69" s="16"/>
      <c r="F69" s="16">
        <v>17.8</v>
      </c>
      <c r="G69" s="16">
        <v>17</v>
      </c>
      <c r="H69" s="17">
        <v>4.7058823529411802</v>
      </c>
      <c r="I69" s="15">
        <v>22.758620689655199</v>
      </c>
    </row>
    <row r="70" spans="1:9" x14ac:dyDescent="0.25">
      <c r="A70" s="48" t="s">
        <v>29</v>
      </c>
      <c r="B70" s="46" t="s">
        <v>18</v>
      </c>
      <c r="C70" s="18"/>
      <c r="D70" s="18">
        <v>14.623005126014499</v>
      </c>
      <c r="E70" s="18"/>
      <c r="F70" s="18">
        <v>14.758900549892701</v>
      </c>
      <c r="G70" s="18">
        <v>15.231322354573299</v>
      </c>
      <c r="H70" s="19">
        <v>-3.1016466836100798</v>
      </c>
      <c r="I70" s="20">
        <v>23.291084879448999</v>
      </c>
    </row>
    <row r="71" spans="1:9" ht="15.75" thickBot="1" x14ac:dyDescent="0.3">
      <c r="A71" s="51"/>
      <c r="B71" s="52" t="s">
        <v>4</v>
      </c>
      <c r="C71" s="27"/>
      <c r="D71" s="27">
        <v>14.6396048697138</v>
      </c>
      <c r="E71" s="27"/>
      <c r="F71" s="27">
        <v>15.0470141496781</v>
      </c>
      <c r="G71" s="27">
        <v>15.6259011433218</v>
      </c>
      <c r="H71" s="28">
        <v>1.9147559570253401</v>
      </c>
      <c r="I71" s="29" t="s">
        <v>76</v>
      </c>
    </row>
    <row r="72" spans="1:9" ht="49.5" customHeight="1" x14ac:dyDescent="0.25">
      <c r="A72" s="81" t="s">
        <v>60</v>
      </c>
      <c r="B72" s="82"/>
      <c r="C72" s="82"/>
      <c r="D72" s="82"/>
      <c r="E72" s="82"/>
      <c r="F72" s="82"/>
      <c r="G72" s="82"/>
      <c r="H72" s="82"/>
      <c r="I72" s="82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15. týždeň 2025 zisťované v dňoch 14.04. – 16.04. 2025</v>
      </c>
      <c r="G76" s="37"/>
      <c r="I76" s="41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39" t="str">
        <f>$F$14</f>
        <v>15. týždeň</v>
      </c>
      <c r="G78" s="39" t="str">
        <f>$G$14</f>
        <v>14. týždeň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39">
        <v>2025</v>
      </c>
      <c r="G79" s="39">
        <v>2025</v>
      </c>
      <c r="H79" s="90"/>
      <c r="I79" s="91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75</v>
      </c>
      <c r="I80" s="15" t="s">
        <v>75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15.9</v>
      </c>
      <c r="E84" s="13" t="s">
        <v>74</v>
      </c>
      <c r="F84" s="13">
        <v>15.9</v>
      </c>
      <c r="G84" s="13">
        <v>16.170000000000002</v>
      </c>
      <c r="H84" s="14">
        <v>-1.6697588126159599</v>
      </c>
      <c r="I84" s="21">
        <v>10.4166666666667</v>
      </c>
    </row>
    <row r="85" spans="1:9" x14ac:dyDescent="0.25">
      <c r="A85" s="42" t="s">
        <v>19</v>
      </c>
      <c r="B85" s="44" t="s">
        <v>6</v>
      </c>
      <c r="C85" s="16"/>
      <c r="D85" s="16">
        <v>19.670000000000002</v>
      </c>
      <c r="E85" s="16"/>
      <c r="F85" s="16">
        <v>19.670000000000002</v>
      </c>
      <c r="G85" s="16">
        <v>19.38</v>
      </c>
      <c r="H85" s="17">
        <v>1.4963880288957701</v>
      </c>
      <c r="I85" s="15">
        <v>16.805225653206701</v>
      </c>
    </row>
    <row r="86" spans="1:9" x14ac:dyDescent="0.25">
      <c r="A86" s="54" t="s">
        <v>63</v>
      </c>
      <c r="B86" s="46" t="s">
        <v>18</v>
      </c>
      <c r="C86" s="18"/>
      <c r="D86" s="18">
        <v>18.1973270013569</v>
      </c>
      <c r="E86" s="18"/>
      <c r="F86" s="18">
        <v>17.860907317073199</v>
      </c>
      <c r="G86" s="18">
        <v>17.1674455832981</v>
      </c>
      <c r="H86" s="19">
        <v>4.0393996323465604</v>
      </c>
      <c r="I86" s="20">
        <v>23.230124738071201</v>
      </c>
    </row>
    <row r="87" spans="1:9" x14ac:dyDescent="0.25">
      <c r="A87" s="55" t="s">
        <v>64</v>
      </c>
      <c r="B87" s="44" t="s">
        <v>4</v>
      </c>
      <c r="C87" s="16"/>
      <c r="D87" s="16">
        <v>18.594613297150602</v>
      </c>
      <c r="E87" s="16"/>
      <c r="F87" s="16">
        <v>18.146565853658501</v>
      </c>
      <c r="G87" s="16">
        <v>18.2228627965405</v>
      </c>
      <c r="H87" s="17">
        <v>1.5741740827935999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>
        <v>15</v>
      </c>
      <c r="G88" s="13">
        <v>15</v>
      </c>
      <c r="H88" s="14" t="s">
        <v>75</v>
      </c>
      <c r="I88" s="21">
        <v>22.9508196721312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24.5</v>
      </c>
      <c r="H89" s="17" t="s">
        <v>75</v>
      </c>
      <c r="I89" s="15">
        <v>17.449664429530198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18.513698630137</v>
      </c>
      <c r="G90" s="18">
        <v>19.511583011582999</v>
      </c>
      <c r="H90" s="19">
        <v>-5.11431789442012</v>
      </c>
      <c r="I90" s="20">
        <v>43.091627387517498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18.945205479452</v>
      </c>
      <c r="G91" s="16">
        <v>19.760617760617802</v>
      </c>
      <c r="H91" s="17">
        <v>2.2776572668112798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75</v>
      </c>
      <c r="E92" s="13" t="s">
        <v>75</v>
      </c>
      <c r="F92" s="13" t="s">
        <v>75</v>
      </c>
      <c r="G92" s="13" t="s">
        <v>75</v>
      </c>
      <c r="H92" s="13" t="s">
        <v>75</v>
      </c>
      <c r="I92" s="21" t="s">
        <v>75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74</v>
      </c>
      <c r="E96" s="13" t="s">
        <v>75</v>
      </c>
      <c r="F96" s="32" t="s">
        <v>74</v>
      </c>
      <c r="G96" s="13" t="s">
        <v>74</v>
      </c>
      <c r="H96" s="14" t="s">
        <v>75</v>
      </c>
      <c r="I96" s="21" t="s">
        <v>75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81" t="s">
        <v>60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15. týždeň 2025 zisťované v dňoch 14.04. – 16.04. 2025</v>
      </c>
      <c r="G104" s="37"/>
      <c r="I104" s="41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39" t="str">
        <f>$F$14</f>
        <v>15. týždeň</v>
      </c>
      <c r="G106" s="39" t="str">
        <f>$G$14</f>
        <v>14. týždeň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39">
        <v>2025</v>
      </c>
      <c r="G107" s="39">
        <v>2025</v>
      </c>
      <c r="H107" s="78"/>
      <c r="I107" s="80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74</v>
      </c>
      <c r="F108" s="13" t="s">
        <v>74</v>
      </c>
      <c r="G108" s="13" t="s">
        <v>74</v>
      </c>
      <c r="H108" s="14" t="s">
        <v>75</v>
      </c>
      <c r="I108" s="21" t="s">
        <v>75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75</v>
      </c>
      <c r="I112" s="21" t="s">
        <v>75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75</v>
      </c>
      <c r="I116" s="21" t="s">
        <v>75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21.08</v>
      </c>
      <c r="E120" s="13" t="s">
        <v>74</v>
      </c>
      <c r="F120" s="13">
        <v>17</v>
      </c>
      <c r="G120" s="13">
        <v>17</v>
      </c>
      <c r="H120" s="13" t="s">
        <v>75</v>
      </c>
      <c r="I120" s="21">
        <v>6.25</v>
      </c>
    </row>
    <row r="121" spans="1:9" x14ac:dyDescent="0.25">
      <c r="A121" s="42" t="s">
        <v>19</v>
      </c>
      <c r="B121" s="44" t="s">
        <v>6</v>
      </c>
      <c r="C121" s="16"/>
      <c r="D121" s="16">
        <v>23</v>
      </c>
      <c r="E121" s="16"/>
      <c r="F121" s="16">
        <v>23</v>
      </c>
      <c r="G121" s="16">
        <v>22.6</v>
      </c>
      <c r="H121" s="17">
        <v>1.76991150442478</v>
      </c>
      <c r="I121" s="15">
        <v>21.564482029598299</v>
      </c>
    </row>
    <row r="122" spans="1:9" x14ac:dyDescent="0.25">
      <c r="A122" s="48" t="s">
        <v>28</v>
      </c>
      <c r="B122" s="46" t="s">
        <v>18</v>
      </c>
      <c r="C122" s="18"/>
      <c r="D122" s="18">
        <v>21.8347157436841</v>
      </c>
      <c r="E122" s="16"/>
      <c r="F122" s="18">
        <v>21.648610743655102</v>
      </c>
      <c r="G122" s="18">
        <v>21.572683434879998</v>
      </c>
      <c r="H122" s="19">
        <v>0.35196042719657</v>
      </c>
      <c r="I122" s="20">
        <v>28.14029149441</v>
      </c>
    </row>
    <row r="123" spans="1:9" x14ac:dyDescent="0.25">
      <c r="A123" s="62" t="s">
        <v>66</v>
      </c>
      <c r="B123" s="44" t="s">
        <v>4</v>
      </c>
      <c r="C123" s="16"/>
      <c r="D123" s="16">
        <v>21.085311025598099</v>
      </c>
      <c r="E123" s="16"/>
      <c r="F123" s="16">
        <v>21.343184911424199</v>
      </c>
      <c r="G123" s="16">
        <v>21.479727125969902</v>
      </c>
      <c r="H123" s="17">
        <v>-1.431022752689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18.62</v>
      </c>
      <c r="E124" s="13" t="s">
        <v>74</v>
      </c>
      <c r="F124" s="13">
        <v>15.5</v>
      </c>
      <c r="G124" s="13">
        <v>15.5</v>
      </c>
      <c r="H124" s="13" t="s">
        <v>75</v>
      </c>
      <c r="I124" s="21">
        <v>10.714285714285699</v>
      </c>
    </row>
    <row r="125" spans="1:9" x14ac:dyDescent="0.25">
      <c r="A125" s="42" t="s">
        <v>20</v>
      </c>
      <c r="B125" s="44" t="s">
        <v>6</v>
      </c>
      <c r="C125" s="16"/>
      <c r="D125" s="16">
        <v>21</v>
      </c>
      <c r="E125" s="16"/>
      <c r="F125" s="16">
        <v>21</v>
      </c>
      <c r="G125" s="16">
        <v>21.6</v>
      </c>
      <c r="H125" s="17">
        <v>-2.7777777777777799</v>
      </c>
      <c r="I125" s="15" t="s">
        <v>75</v>
      </c>
    </row>
    <row r="126" spans="1:9" x14ac:dyDescent="0.25">
      <c r="A126" s="48" t="s">
        <v>28</v>
      </c>
      <c r="B126" s="46" t="s">
        <v>18</v>
      </c>
      <c r="C126" s="18"/>
      <c r="D126" s="18">
        <v>19.7332188428996</v>
      </c>
      <c r="E126" s="18"/>
      <c r="F126" s="18">
        <v>19.6256280470629</v>
      </c>
      <c r="G126" s="18">
        <v>19.9040480277387</v>
      </c>
      <c r="H126" s="19">
        <v>-1.3988108363070999</v>
      </c>
      <c r="I126" s="20">
        <v>17.508315402792402</v>
      </c>
    </row>
    <row r="127" spans="1:9" x14ac:dyDescent="0.25">
      <c r="A127" s="62" t="s">
        <v>66</v>
      </c>
      <c r="B127" s="44" t="s">
        <v>4</v>
      </c>
      <c r="C127" s="16"/>
      <c r="D127" s="16">
        <v>19.5906828264349</v>
      </c>
      <c r="E127" s="16"/>
      <c r="F127" s="16">
        <v>19.490569218435098</v>
      </c>
      <c r="G127" s="16">
        <v>19.815050636822399</v>
      </c>
      <c r="H127" s="17">
        <v>-0.69294450620775006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75</v>
      </c>
      <c r="E128" s="13" t="s">
        <v>75</v>
      </c>
      <c r="F128" s="13" t="s">
        <v>75</v>
      </c>
      <c r="G128" s="13" t="s">
        <v>75</v>
      </c>
      <c r="H128" s="14" t="s">
        <v>75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81" t="s">
        <v>60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6" zoomScaleNormal="100" workbookViewId="0">
      <selection activeCell="E35" sqref="E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86</v>
      </c>
      <c r="C5" s="10" t="s">
        <v>84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2.3808682510664201</v>
      </c>
      <c r="C7" s="66">
        <v>2.4909555102845502</v>
      </c>
      <c r="D7" s="67">
        <v>-4.4194791421848585</v>
      </c>
      <c r="E7" s="67">
        <v>6.7438886695401266</v>
      </c>
      <c r="F7" s="68">
        <v>2.3808682510664201</v>
      </c>
    </row>
    <row r="8" spans="1:6" ht="24.95" customHeight="1" x14ac:dyDescent="0.25">
      <c r="A8" s="7" t="s">
        <v>31</v>
      </c>
      <c r="B8" s="65">
        <v>2.38886089520236</v>
      </c>
      <c r="C8" s="66">
        <v>2.2047936278059401</v>
      </c>
      <c r="D8" s="67">
        <v>8.3485032374477175</v>
      </c>
      <c r="E8" s="67">
        <v>-8.2737497349771498</v>
      </c>
      <c r="F8" s="68">
        <v>2.38886089520236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 t="s">
        <v>87</v>
      </c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 t="s">
        <v>87</v>
      </c>
      <c r="E10" s="67"/>
      <c r="F10" s="69" t="s">
        <v>74</v>
      </c>
    </row>
    <row r="11" spans="1:6" ht="24.95" customHeight="1" x14ac:dyDescent="0.25">
      <c r="A11" s="7" t="s">
        <v>34</v>
      </c>
      <c r="B11" s="65">
        <v>2.7027738429328698</v>
      </c>
      <c r="C11" s="66">
        <v>2.6061204481792699</v>
      </c>
      <c r="D11" s="67">
        <v>3.7087078926503749</v>
      </c>
      <c r="E11" s="67">
        <v>0.47641714010761649</v>
      </c>
      <c r="F11" s="68">
        <v>2.7027738429328698</v>
      </c>
    </row>
    <row r="12" spans="1:6" ht="24.95" customHeight="1" x14ac:dyDescent="0.25">
      <c r="A12" s="3" t="s">
        <v>48</v>
      </c>
      <c r="B12" s="65">
        <v>2.6164070533248398</v>
      </c>
      <c r="C12" s="66">
        <v>2.5712878966715</v>
      </c>
      <c r="D12" s="67">
        <v>1.7547298655956007</v>
      </c>
      <c r="E12" s="67" t="s">
        <v>74</v>
      </c>
      <c r="F12" s="68">
        <v>2.6164070533248398</v>
      </c>
    </row>
    <row r="13" spans="1:6" ht="24.95" customHeight="1" x14ac:dyDescent="0.25">
      <c r="A13" s="7" t="s">
        <v>35</v>
      </c>
      <c r="B13" s="65">
        <v>2.7077896494156901</v>
      </c>
      <c r="C13" s="66">
        <v>2.6868174644923699</v>
      </c>
      <c r="D13" s="67">
        <v>0.78055860513332465</v>
      </c>
      <c r="E13" s="67">
        <v>-0.48874269591350705</v>
      </c>
      <c r="F13" s="68">
        <v>2.7077896494156901</v>
      </c>
    </row>
    <row r="14" spans="1:6" ht="24.95" customHeight="1" x14ac:dyDescent="0.25">
      <c r="A14" s="7" t="s">
        <v>36</v>
      </c>
      <c r="B14" s="65">
        <v>2.3230987406074699</v>
      </c>
      <c r="C14" s="66">
        <v>2.2525088131609898</v>
      </c>
      <c r="D14" s="67">
        <v>3.1338357938506727</v>
      </c>
      <c r="E14" s="67">
        <v>11.911370401328467</v>
      </c>
      <c r="F14" s="68">
        <v>2.3230987406074699</v>
      </c>
    </row>
    <row r="15" spans="1:6" ht="24.95" customHeight="1" x14ac:dyDescent="0.25">
      <c r="A15" s="7" t="s">
        <v>37</v>
      </c>
      <c r="B15" s="65">
        <v>4.9978588228244396</v>
      </c>
      <c r="C15" s="66">
        <v>5.0659758284082601</v>
      </c>
      <c r="D15" s="67">
        <v>-1.3445979193553119</v>
      </c>
      <c r="E15" s="67">
        <v>0.79940207297116894</v>
      </c>
      <c r="F15" s="69">
        <v>4.9978588228244396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 t="s">
        <v>87</v>
      </c>
      <c r="E16" s="67"/>
      <c r="F16" s="69" t="s">
        <v>74</v>
      </c>
    </row>
    <row r="17" spans="1:6" ht="24.95" customHeight="1" x14ac:dyDescent="0.25">
      <c r="A17" s="7" t="s">
        <v>39</v>
      </c>
      <c r="B17" s="65">
        <v>1.9915228945216701</v>
      </c>
      <c r="C17" s="66">
        <v>2.0103286286075401</v>
      </c>
      <c r="D17" s="67">
        <v>-0.93545571695389418</v>
      </c>
      <c r="E17" s="67">
        <v>-0.10812750380613054</v>
      </c>
      <c r="F17" s="69">
        <v>1.9915228945216701</v>
      </c>
    </row>
    <row r="18" spans="1:6" ht="24.95" customHeight="1" x14ac:dyDescent="0.25">
      <c r="A18" s="7" t="s">
        <v>40</v>
      </c>
      <c r="B18" s="65">
        <v>1.54101492537313</v>
      </c>
      <c r="C18" s="66">
        <v>2.07471898734177</v>
      </c>
      <c r="D18" s="67">
        <v>-25.724161451496009</v>
      </c>
      <c r="E18" s="67"/>
      <c r="F18" s="69">
        <v>1.54101492537313</v>
      </c>
    </row>
    <row r="19" spans="1:6" ht="24.95" customHeight="1" x14ac:dyDescent="0.25">
      <c r="A19" s="7" t="s">
        <v>41</v>
      </c>
      <c r="B19" s="65">
        <v>2.67144886363636</v>
      </c>
      <c r="C19" s="66">
        <v>2.6591085114965698</v>
      </c>
      <c r="D19" s="67">
        <v>0.46407854686776112</v>
      </c>
      <c r="E19" s="67"/>
      <c r="F19" s="69">
        <v>2.67144886363636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 t="s">
        <v>87</v>
      </c>
      <c r="E20" s="67"/>
      <c r="F20" s="68" t="s">
        <v>74</v>
      </c>
    </row>
    <row r="21" spans="1:6" ht="24.95" customHeight="1" x14ac:dyDescent="0.25">
      <c r="A21" s="7" t="s">
        <v>43</v>
      </c>
      <c r="B21" s="65">
        <v>2.6569679430097999</v>
      </c>
      <c r="C21" s="66">
        <v>1.8202289438502699</v>
      </c>
      <c r="D21" s="67">
        <v>45.968887704290857</v>
      </c>
      <c r="E21" s="67">
        <v>7.9712458297432978</v>
      </c>
      <c r="F21" s="68">
        <v>2.6569679430097999</v>
      </c>
    </row>
    <row r="22" spans="1:6" ht="24.95" customHeight="1" x14ac:dyDescent="0.25">
      <c r="A22" s="7" t="s">
        <v>44</v>
      </c>
      <c r="B22" s="65">
        <v>1.77440808469682</v>
      </c>
      <c r="C22" s="66">
        <v>2.5706292303835498</v>
      </c>
      <c r="D22" s="67">
        <v>-30.973784016605538</v>
      </c>
      <c r="E22" s="67">
        <v>-33.588881373444792</v>
      </c>
      <c r="F22" s="68">
        <v>1.77440808469682</v>
      </c>
    </row>
    <row r="23" spans="1:6" ht="24.95" customHeight="1" x14ac:dyDescent="0.25">
      <c r="A23" s="7" t="s">
        <v>45</v>
      </c>
      <c r="B23" s="65">
        <v>2.7740263630916702</v>
      </c>
      <c r="C23" s="66">
        <v>2.7619736373352302</v>
      </c>
      <c r="D23" s="67">
        <v>0.4363809123127097</v>
      </c>
      <c r="E23" s="67">
        <v>2.0525269305156164</v>
      </c>
      <c r="F23" s="68">
        <v>2.7740263630916702</v>
      </c>
    </row>
    <row r="24" spans="1:6" ht="24.95" customHeight="1" x14ac:dyDescent="0.25">
      <c r="A24" s="3" t="s">
        <v>46</v>
      </c>
      <c r="B24" s="65">
        <v>2.1036897529364098</v>
      </c>
      <c r="C24" s="66">
        <v>2.1289261744966401</v>
      </c>
      <c r="D24" s="67">
        <v>-1.1854061386697532</v>
      </c>
      <c r="E24" s="67">
        <v>3.1535836986676777</v>
      </c>
      <c r="F24" s="68">
        <v>2.1036897529364098</v>
      </c>
    </row>
    <row r="25" spans="1:6" ht="24.95" customHeight="1" x14ac:dyDescent="0.25">
      <c r="A25" s="3" t="s">
        <v>47</v>
      </c>
      <c r="B25" s="65">
        <v>4.8410757597374801</v>
      </c>
      <c r="C25" s="66">
        <v>4.8503304001328198</v>
      </c>
      <c r="D25" s="67">
        <v>-0.19080432943467759</v>
      </c>
      <c r="E25" s="67">
        <v>2.2297855847016077</v>
      </c>
      <c r="F25" s="69">
        <v>4.8410757597374801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 t="s">
        <v>87</v>
      </c>
      <c r="E26" s="67"/>
      <c r="F26" s="69" t="s">
        <v>74</v>
      </c>
    </row>
    <row r="27" spans="1:6" ht="24.95" customHeight="1" x14ac:dyDescent="0.25">
      <c r="A27" s="7" t="s">
        <v>50</v>
      </c>
      <c r="B27" s="65">
        <v>1.7011734028683201</v>
      </c>
      <c r="C27" s="66">
        <v>1.74387825421133</v>
      </c>
      <c r="D27" s="67">
        <v>-2.4488436185198741</v>
      </c>
      <c r="E27" s="67"/>
      <c r="F27" s="68">
        <v>1.7011734028683201</v>
      </c>
    </row>
    <row r="28" spans="1:6" ht="24.95" customHeight="1" x14ac:dyDescent="0.25">
      <c r="A28" s="7" t="s">
        <v>51</v>
      </c>
      <c r="B28" s="65" t="s">
        <v>74</v>
      </c>
      <c r="C28" s="66">
        <v>1.6173776908023501</v>
      </c>
      <c r="D28" s="67" t="s">
        <v>87</v>
      </c>
      <c r="E28" s="67"/>
      <c r="F28" s="69" t="s">
        <v>74</v>
      </c>
    </row>
    <row r="29" spans="1:6" ht="24.95" customHeight="1" x14ac:dyDescent="0.25">
      <c r="A29" s="7" t="s">
        <v>52</v>
      </c>
      <c r="B29" s="65">
        <v>2.0111755725190799</v>
      </c>
      <c r="C29" s="66" t="s">
        <v>74</v>
      </c>
      <c r="D29" s="67" t="s">
        <v>87</v>
      </c>
      <c r="E29" s="67"/>
      <c r="F29" s="68">
        <v>2.0111755725190799</v>
      </c>
    </row>
    <row r="30" spans="1:6" ht="24.95" customHeight="1" x14ac:dyDescent="0.25">
      <c r="A30" s="7" t="s">
        <v>53</v>
      </c>
      <c r="B30" s="65" t="s">
        <v>74</v>
      </c>
      <c r="C30" s="66" t="s">
        <v>74</v>
      </c>
      <c r="D30" s="67" t="s">
        <v>87</v>
      </c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 t="s">
        <v>87</v>
      </c>
      <c r="E31" s="67"/>
      <c r="F31" s="68" t="s">
        <v>74</v>
      </c>
    </row>
    <row r="32" spans="1:6" ht="24.95" customHeight="1" x14ac:dyDescent="0.25">
      <c r="A32" s="7" t="s">
        <v>55</v>
      </c>
      <c r="B32" s="65">
        <v>5.0662606232294598</v>
      </c>
      <c r="C32" s="66">
        <v>5.0513259229853098</v>
      </c>
      <c r="D32" s="67">
        <v>0.29565901056179844</v>
      </c>
      <c r="E32" s="67">
        <v>11.060325077937891</v>
      </c>
      <c r="F32" s="68">
        <v>5.1078146499393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 t="s">
        <v>87</v>
      </c>
      <c r="E33" s="67"/>
      <c r="F33" s="69" t="s">
        <v>74</v>
      </c>
    </row>
    <row r="34" spans="1:6" ht="24.95" customHeight="1" x14ac:dyDescent="0.25">
      <c r="A34" s="7" t="s">
        <v>57</v>
      </c>
      <c r="B34" s="65">
        <v>2.1223716873532399</v>
      </c>
      <c r="C34" s="66">
        <v>2.1155266213302402</v>
      </c>
      <c r="D34" s="67">
        <v>0.32356321844324304</v>
      </c>
      <c r="E34" s="67">
        <v>-4.4433604054055049</v>
      </c>
      <c r="F34" s="68">
        <v>2.1223716873532399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 t="s">
        <v>87</v>
      </c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2025-04-17T08:33:15Z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