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W:\PREHLADY A SPRAVY PRIPRAVA\Spravy a prehlady_2025\Prehlady\"/>
    </mc:Choice>
  </mc:AlternateContent>
  <xr:revisionPtr revIDLastSave="0" documentId="8_{3045BD3B-97C7-473D-8012-2CEA065A88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<sst xmlns="http://schemas.openxmlformats.org/spreadsheetml/2006/main" count="438" uniqueCount="87">
  <si>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</si>
  <si>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</si>
  <si>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</si>
  <si>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</si>
  <si>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</si>
  <si>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</si>
  <si>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</si>
  <si>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</si>
  <si>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</si>
  <si>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</si>
  <si>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</si>
  <si>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</si>
  <si>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</si>
  <si>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</si>
  <si>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</si>
  <si>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</si>
  <si>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</si>
  <si>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</si>
  <si>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</si>
  <si>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</si>
  <si>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</si>
  <si>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</si>
  <si>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</si>
  <si>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</si>
  <si>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</si>
  <si>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</si>
  <si>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</si>
  <si>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</si>
  <si>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</si>
  <si>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</si>
  <si>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</si>
  <si>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</si>
  <si>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</si>
  <si>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</si>
  <si>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</si>
  <si>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</si>
  <si>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</si>
  <si>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</si>
  <si>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</si>
  <si>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</si>
  <si>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</si>
  <si>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</si>
  <si>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</si>
  <si>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</si>
  <si>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</si>
  <si>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</si>
  <si>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</si>
  <si>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</si>
  <si>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</si>
  <si>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</si>
  <si>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</si>
  <si>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</si>
  <si>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</si>
  <si>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</si>
  <si>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</si>
  <si>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</si>
  <si>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</si>
  <si>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</si>
  <si>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</si>
  <si>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</si>
  <si>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</si>
  <si>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</si>
  <si>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</si>
  <si>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</si>
  <si>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</si>
  <si>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</si>
  <si>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</si>
  <si>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</si>
  <si>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</si>
  <si>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</si>
  <si>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</si>
  <si>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</si>
  <si>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</si>
  <si>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</si>
  <si>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</si>
  <si>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</si>
  <si>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</si>
  <si>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</si>
  <si>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</si>
  <si>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</si>
  <si>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</si>
  <si>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</si>
  <si>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</si>
  <si>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23. týždeň</t>
  </si>
  <si>
    <t/>
  </si>
  <si>
    <t>Ceny za 24. týždeň 2025 zisťované v dňoch 16.06. – 18.06. 2025</t>
  </si>
  <si>
    <t>24.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</si>
</sst>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Normal="100" workbookViewId="0">
      <selection activeCell="K7" sqref="K7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90" t="s">
        <v>0</v>
      </c>
      <c r="B4" s="74" t="s">
        <v>1</v>
      </c>
      <c r="C4" s="74"/>
      <c r="D4" s="74" t="s">
        <v>2</v>
      </c>
      <c r="E4" s="74"/>
      <c r="F4" s="74" t="s">
        <v>3</v>
      </c>
      <c r="G4" s="74"/>
      <c r="H4" s="15" t="s">
        <v>4</v>
      </c>
    </row>
    <row r="5" spans="1:9" x14ac:dyDescent="0.25">
      <c r="A5" s="91"/>
      <c r="B5" s="87" t="s">
        <v>5</v>
      </c>
      <c r="C5" s="87" t="s">
        <v>6</v>
      </c>
      <c r="D5" s="16" t="s">
        <v>86</v>
      </c>
      <c r="E5" s="16" t="s">
        <v>83</v>
      </c>
      <c r="F5" s="76" t="s">
        <v>7</v>
      </c>
      <c r="G5" s="76" t="s">
        <v>8</v>
      </c>
      <c r="H5" s="92" t="s">
        <v>9</v>
      </c>
    </row>
    <row r="6" spans="1:9" x14ac:dyDescent="0.25">
      <c r="A6" s="91"/>
      <c r="B6" s="87"/>
      <c r="C6" s="87"/>
      <c r="D6" s="16">
        <v>2025</v>
      </c>
      <c r="E6" s="16">
        <v>2025</v>
      </c>
      <c r="F6" s="76"/>
      <c r="G6" s="76"/>
      <c r="H6" s="92"/>
    </row>
    <row r="7" spans="1:9" ht="15.75" thickBot="1" x14ac:dyDescent="0.3">
      <c r="A7" s="17" t="s">
        <v>10</v>
      </c>
      <c r="B7" s="42">
        <v>1.1200000000000001</v>
      </c>
      <c r="C7" s="42">
        <v>1.1299999999999999</v>
      </c>
      <c r="D7" s="43">
        <v>1.1207243292686599</v>
      </c>
      <c r="E7" s="42">
        <v>1.2</v>
      </c>
      <c r="F7" s="44">
        <v>-6.61</v>
      </c>
      <c r="G7" s="44">
        <v>4.17</v>
      </c>
      <c r="H7" s="45">
        <v>1.12690559917508</v>
      </c>
    </row>
    <row r="8" spans="1:9" x14ac:dyDescent="0.25">
      <c r="A8" s="88" t="s">
        <v>59</v>
      </c>
      <c r="B8" s="89"/>
      <c r="C8" s="89"/>
      <c r="D8" s="89"/>
      <c r="E8" s="89"/>
      <c r="F8" s="89"/>
      <c r="G8" s="89"/>
      <c r="H8" s="89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24. týždeň 2025 zisťované v dňoch 16.06. – 18.06. 2025</v>
      </c>
      <c r="G12" s="14"/>
      <c r="I12" s="18" t="s">
        <v>26</v>
      </c>
    </row>
    <row r="13" spans="1:9" x14ac:dyDescent="0.25">
      <c r="A13" s="78" t="s">
        <v>0</v>
      </c>
      <c r="B13" s="81" t="s">
        <v>12</v>
      </c>
      <c r="C13" s="84" t="s">
        <v>13</v>
      </c>
      <c r="D13" s="84" t="s">
        <v>14</v>
      </c>
      <c r="E13" s="84" t="s">
        <v>15</v>
      </c>
      <c r="F13" s="74" t="s">
        <v>2</v>
      </c>
      <c r="G13" s="74"/>
      <c r="H13" s="74" t="s">
        <v>16</v>
      </c>
      <c r="I13" s="75"/>
    </row>
    <row r="14" spans="1:9" x14ac:dyDescent="0.25">
      <c r="A14" s="79"/>
      <c r="B14" s="82"/>
      <c r="C14" s="85"/>
      <c r="D14" s="85"/>
      <c r="E14" s="85"/>
      <c r="F14" s="16" t="str">
        <f>D5</f>
        <v>24. týždeň</v>
      </c>
      <c r="G14" s="16" t="str">
        <f>E5</f>
        <v>23. týždeň</v>
      </c>
      <c r="H14" s="76" t="s">
        <v>7</v>
      </c>
      <c r="I14" s="77" t="s">
        <v>8</v>
      </c>
    </row>
    <row r="15" spans="1:9" x14ac:dyDescent="0.25">
      <c r="A15" s="80"/>
      <c r="B15" s="83"/>
      <c r="C15" s="86"/>
      <c r="D15" s="86"/>
      <c r="E15" s="86"/>
      <c r="F15" s="16">
        <v>2025</v>
      </c>
      <c r="G15" s="16">
        <v>2025</v>
      </c>
      <c r="H15" s="76"/>
      <c r="I15" s="77"/>
    </row>
    <row r="16" spans="1:9" x14ac:dyDescent="0.25">
      <c r="A16" s="19" t="s">
        <v>76</v>
      </c>
      <c r="B16" s="20" t="s">
        <v>5</v>
      </c>
      <c r="C16" s="53">
        <v>15.5</v>
      </c>
      <c r="D16" s="53">
        <v>15.13</v>
      </c>
      <c r="E16" s="53" t="s">
        <v>73</v>
      </c>
      <c r="F16" s="53">
        <v>15.13</v>
      </c>
      <c r="G16" s="53">
        <v>15.5</v>
      </c>
      <c r="H16" s="54">
        <v>-2.3870967741935498</v>
      </c>
      <c r="I16" s="55">
        <v>37.545454545454497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22.6</v>
      </c>
      <c r="E17" s="56"/>
      <c r="F17" s="56">
        <v>22.6</v>
      </c>
      <c r="G17" s="56">
        <v>22.6</v>
      </c>
      <c r="H17" s="57" t="s">
        <v>74</v>
      </c>
      <c r="I17" s="55">
        <v>25.5555555555556</v>
      </c>
    </row>
    <row r="18" spans="1:9" x14ac:dyDescent="0.25">
      <c r="A18" s="22"/>
      <c r="B18" s="23" t="s">
        <v>18</v>
      </c>
      <c r="C18" s="58">
        <v>19.502098067414</v>
      </c>
      <c r="D18" s="58">
        <v>20.128302079384099</v>
      </c>
      <c r="E18" s="58"/>
      <c r="F18" s="58">
        <v>19.8208169872563</v>
      </c>
      <c r="G18" s="58">
        <v>19.848472243285599</v>
      </c>
      <c r="H18" s="59">
        <v>-0.13933191275564999</v>
      </c>
      <c r="I18" s="60">
        <v>41.689005648448401</v>
      </c>
    </row>
    <row r="19" spans="1:9" x14ac:dyDescent="0.25">
      <c r="A19" s="22"/>
      <c r="B19" s="21" t="s">
        <v>4</v>
      </c>
      <c r="C19" s="56">
        <v>19.499655247138499</v>
      </c>
      <c r="D19" s="56">
        <v>20.839320190148399</v>
      </c>
      <c r="E19" s="56"/>
      <c r="F19" s="56">
        <v>20.2225067930855</v>
      </c>
      <c r="G19" s="56">
        <v>19.7679355244058</v>
      </c>
      <c r="H19" s="57">
        <v>1.9863502084054101</v>
      </c>
      <c r="I19" s="55" t="s">
        <v>75</v>
      </c>
    </row>
    <row r="20" spans="1:9" x14ac:dyDescent="0.25">
      <c r="A20" s="24" t="s">
        <v>77</v>
      </c>
      <c r="B20" s="20" t="s">
        <v>5</v>
      </c>
      <c r="C20" s="53">
        <v>14</v>
      </c>
      <c r="D20" s="53">
        <v>13.12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19.464469618949501</v>
      </c>
    </row>
    <row r="21" spans="1:9" x14ac:dyDescent="0.25">
      <c r="A21" s="19" t="s">
        <v>19</v>
      </c>
      <c r="B21" s="21" t="s">
        <v>6</v>
      </c>
      <c r="C21" s="56">
        <v>15.42</v>
      </c>
      <c r="D21" s="56">
        <v>20.7</v>
      </c>
      <c r="E21" s="56"/>
      <c r="F21" s="56">
        <v>20.7</v>
      </c>
      <c r="G21" s="56">
        <v>20.9</v>
      </c>
      <c r="H21" s="57">
        <v>-0.95693779904305998</v>
      </c>
      <c r="I21" s="55">
        <v>36.453526697429098</v>
      </c>
    </row>
    <row r="22" spans="1:9" x14ac:dyDescent="0.25">
      <c r="A22" s="22"/>
      <c r="B22" s="23" t="s">
        <v>18</v>
      </c>
      <c r="C22" s="58">
        <v>14.814582236842099</v>
      </c>
      <c r="D22" s="58">
        <v>17.813394598563601</v>
      </c>
      <c r="E22" s="58"/>
      <c r="F22" s="58">
        <v>16.0665666826233</v>
      </c>
      <c r="G22" s="58">
        <v>15.9010116755849</v>
      </c>
      <c r="H22" s="59">
        <v>1.0411602130483899</v>
      </c>
      <c r="I22" s="60">
        <v>38.208158664939198</v>
      </c>
    </row>
    <row r="23" spans="1:9" x14ac:dyDescent="0.25">
      <c r="A23" s="22"/>
      <c r="B23" s="21" t="s">
        <v>4</v>
      </c>
      <c r="C23" s="56">
        <v>14.7695997807017</v>
      </c>
      <c r="D23" s="56">
        <v>17.852243638282701</v>
      </c>
      <c r="E23" s="56"/>
      <c r="F23" s="56">
        <v>16.164763331737699</v>
      </c>
      <c r="G23" s="56">
        <v>15.9150875892195</v>
      </c>
      <c r="H23" s="57">
        <v>0.60747347238675997</v>
      </c>
      <c r="I23" s="55" t="s">
        <v>75</v>
      </c>
    </row>
    <row r="24" spans="1:9" x14ac:dyDescent="0.25">
      <c r="A24" s="24" t="s">
        <v>78</v>
      </c>
      <c r="B24" s="20" t="s">
        <v>5</v>
      </c>
      <c r="C24" s="53">
        <v>12</v>
      </c>
      <c r="D24" s="53">
        <v>14.6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56.695156695156697</v>
      </c>
    </row>
    <row r="25" spans="1:9" x14ac:dyDescent="0.25">
      <c r="A25" s="19" t="s">
        <v>20</v>
      </c>
      <c r="B25" s="21" t="s">
        <v>6</v>
      </c>
      <c r="C25" s="56">
        <v>13.95</v>
      </c>
      <c r="D25" s="56">
        <v>18.8</v>
      </c>
      <c r="E25" s="56"/>
      <c r="F25" s="56">
        <v>18.8</v>
      </c>
      <c r="G25" s="56">
        <v>18.8</v>
      </c>
      <c r="H25" s="57" t="s">
        <v>74</v>
      </c>
      <c r="I25" s="55">
        <v>34.285714285714299</v>
      </c>
    </row>
    <row r="26" spans="1:9" x14ac:dyDescent="0.25">
      <c r="A26" s="22"/>
      <c r="B26" s="23" t="s">
        <v>18</v>
      </c>
      <c r="C26" s="58">
        <v>12.350886658414501</v>
      </c>
      <c r="D26" s="58">
        <v>16.5040113772721</v>
      </c>
      <c r="E26" s="58"/>
      <c r="F26" s="58">
        <v>12.895347004838801</v>
      </c>
      <c r="G26" s="58">
        <v>12.561311782016</v>
      </c>
      <c r="H26" s="59">
        <v>2.6592383711154599</v>
      </c>
      <c r="I26" s="60">
        <v>37.869173776643997</v>
      </c>
    </row>
    <row r="27" spans="1:9" x14ac:dyDescent="0.25">
      <c r="A27" s="22"/>
      <c r="B27" s="21" t="s">
        <v>4</v>
      </c>
      <c r="C27" s="56">
        <v>12.3105833916366</v>
      </c>
      <c r="D27" s="56">
        <v>16.435949957779599</v>
      </c>
      <c r="E27" s="56"/>
      <c r="F27" s="56">
        <v>12.888476876647299</v>
      </c>
      <c r="G27" s="56">
        <v>12.593129831244299</v>
      </c>
      <c r="H27" s="57">
        <v>-5.3304422680750002E-2</v>
      </c>
      <c r="I27" s="55" t="s">
        <v>75</v>
      </c>
    </row>
    <row r="28" spans="1:9" x14ac:dyDescent="0.25">
      <c r="A28" s="24" t="s">
        <v>79</v>
      </c>
      <c r="B28" s="20" t="s">
        <v>5</v>
      </c>
      <c r="C28" s="53">
        <v>7</v>
      </c>
      <c r="D28" s="53">
        <v>10</v>
      </c>
      <c r="E28" s="53" t="s">
        <v>73</v>
      </c>
      <c r="F28" s="53">
        <v>7</v>
      </c>
      <c r="G28" s="53">
        <v>7</v>
      </c>
      <c r="H28" s="54" t="s">
        <v>74</v>
      </c>
      <c r="I28" s="61">
        <v>16.6666666666667</v>
      </c>
    </row>
    <row r="29" spans="1:9" x14ac:dyDescent="0.25">
      <c r="A29" s="19" t="s">
        <v>21</v>
      </c>
      <c r="B29" s="21" t="s">
        <v>6</v>
      </c>
      <c r="C29" s="56">
        <v>10.08</v>
      </c>
      <c r="D29" s="56">
        <v>15</v>
      </c>
      <c r="E29" s="56"/>
      <c r="F29" s="56">
        <v>15</v>
      </c>
      <c r="G29" s="56">
        <v>15.9</v>
      </c>
      <c r="H29" s="57">
        <v>-5.6603773584905701</v>
      </c>
      <c r="I29" s="55">
        <v>63.576881134132996</v>
      </c>
    </row>
    <row r="30" spans="1:9" x14ac:dyDescent="0.25">
      <c r="A30" s="22"/>
      <c r="B30" s="23" t="s">
        <v>18</v>
      </c>
      <c r="C30" s="58">
        <v>7.9090724478594998</v>
      </c>
      <c r="D30" s="58">
        <v>12.010476190476201</v>
      </c>
      <c r="E30" s="58"/>
      <c r="F30" s="58">
        <v>8.4881540383960008</v>
      </c>
      <c r="G30" s="58">
        <v>9.5494016782196294</v>
      </c>
      <c r="H30" s="59">
        <v>-11.113236992052901</v>
      </c>
      <c r="I30" s="60">
        <v>7.4567176792140701</v>
      </c>
    </row>
    <row r="31" spans="1:9" x14ac:dyDescent="0.25">
      <c r="A31" s="22"/>
      <c r="B31" s="21" t="s">
        <v>4</v>
      </c>
      <c r="C31" s="56">
        <v>7.8566136114160301</v>
      </c>
      <c r="D31" s="56">
        <v>12.0009523809524</v>
      </c>
      <c r="E31" s="56"/>
      <c r="F31" s="56">
        <v>8.5050437350903092</v>
      </c>
      <c r="G31" s="56">
        <v>9.4737966678827696</v>
      </c>
      <c r="H31" s="57">
        <v>0.19858447787429001</v>
      </c>
      <c r="I31" s="55" t="s">
        <v>75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7.2</v>
      </c>
      <c r="E32" s="53" t="s">
        <v>74</v>
      </c>
      <c r="F32" s="53">
        <v>7.2</v>
      </c>
      <c r="G32" s="53">
        <v>1.04</v>
      </c>
      <c r="H32" s="54">
        <v>592.30769230769204</v>
      </c>
      <c r="I32" s="61">
        <v>20</v>
      </c>
    </row>
    <row r="33" spans="1:9" x14ac:dyDescent="0.25">
      <c r="A33" s="25" t="s">
        <v>23</v>
      </c>
      <c r="B33" s="21" t="s">
        <v>6</v>
      </c>
      <c r="C33" s="56"/>
      <c r="D33" s="56">
        <v>11.27</v>
      </c>
      <c r="E33" s="56"/>
      <c r="F33" s="56">
        <v>12.5</v>
      </c>
      <c r="G33" s="56">
        <v>12.5</v>
      </c>
      <c r="H33" s="57" t="s">
        <v>74</v>
      </c>
      <c r="I33" s="55" t="s">
        <v>74</v>
      </c>
    </row>
    <row r="34" spans="1:9" x14ac:dyDescent="0.25">
      <c r="A34" s="22"/>
      <c r="B34" s="23" t="s">
        <v>18</v>
      </c>
      <c r="C34" s="58"/>
      <c r="D34" s="58">
        <v>8.44269307923771</v>
      </c>
      <c r="E34" s="56"/>
      <c r="F34" s="58">
        <v>8.8662589605734805</v>
      </c>
      <c r="G34" s="58">
        <v>8.7451584651660301</v>
      </c>
      <c r="H34" s="59">
        <v>1.3847718813766301</v>
      </c>
      <c r="I34" s="60">
        <v>15.196069692338201</v>
      </c>
    </row>
    <row r="35" spans="1:9" x14ac:dyDescent="0.25">
      <c r="A35" s="26"/>
      <c r="B35" s="27" t="s">
        <v>4</v>
      </c>
      <c r="C35" s="62"/>
      <c r="D35" s="62">
        <v>8.3874623871614808</v>
      </c>
      <c r="E35" s="62"/>
      <c r="F35" s="62">
        <v>8.7229390681003593</v>
      </c>
      <c r="G35" s="62">
        <v>8.5510609454132904</v>
      </c>
      <c r="H35" s="63">
        <v>-1.64302296914164</v>
      </c>
      <c r="I35" s="64" t="s">
        <v>75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/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75</v>
      </c>
    </row>
    <row r="40" spans="1:9" ht="51.75" customHeight="1" x14ac:dyDescent="0.25">
      <c r="A40" s="93" t="s">
        <v>60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24. týždeň 2025 zisťované v dňoch 16.06. – 18.06. 2025</v>
      </c>
      <c r="G44" s="14"/>
      <c r="I44" s="18" t="s">
        <v>26</v>
      </c>
    </row>
    <row r="45" spans="1:9" x14ac:dyDescent="0.25">
      <c r="A45" s="95" t="s">
        <v>0</v>
      </c>
      <c r="B45" s="81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97"/>
    </row>
    <row r="46" spans="1:9" x14ac:dyDescent="0.25">
      <c r="A46" s="96"/>
      <c r="B46" s="82"/>
      <c r="C46" s="85"/>
      <c r="D46" s="85"/>
      <c r="E46" s="85"/>
      <c r="F46" s="16" t="str">
        <f>$F$14</f>
        <v>24. týždeň</v>
      </c>
      <c r="G46" s="16" t="str">
        <f>$G$14</f>
        <v>23. týždeň</v>
      </c>
      <c r="H46" s="98" t="s">
        <v>7</v>
      </c>
      <c r="I46" s="100" t="s">
        <v>8</v>
      </c>
    </row>
    <row r="47" spans="1:9" x14ac:dyDescent="0.25">
      <c r="A47" s="96"/>
      <c r="B47" s="82"/>
      <c r="C47" s="85"/>
      <c r="D47" s="85"/>
      <c r="E47" s="85"/>
      <c r="F47" s="16">
        <v>2025</v>
      </c>
      <c r="G47" s="16">
        <v>2025</v>
      </c>
      <c r="H47" s="99"/>
      <c r="I47" s="101"/>
    </row>
    <row r="48" spans="1:9" x14ac:dyDescent="0.25">
      <c r="A48" s="24" t="s">
        <v>77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17.399999999999999</v>
      </c>
      <c r="G48" s="53">
        <v>17.5</v>
      </c>
      <c r="H48" s="54">
        <v>-0.57142857142856995</v>
      </c>
      <c r="I48" s="61">
        <v>37.007874015748001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19</v>
      </c>
      <c r="G49" s="56">
        <v>19</v>
      </c>
      <c r="H49" s="57" t="s">
        <v>74</v>
      </c>
      <c r="I49" s="55">
        <v>11.764705882352899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18.576877076412</v>
      </c>
      <c r="G50" s="58">
        <v>18.527193618564201</v>
      </c>
      <c r="H50" s="59">
        <v>0.26816504901207</v>
      </c>
      <c r="I50" s="60">
        <v>21.390428548489702</v>
      </c>
    </row>
    <row r="51" spans="1:9" x14ac:dyDescent="0.25">
      <c r="A51" s="22"/>
      <c r="B51" s="21" t="s">
        <v>4</v>
      </c>
      <c r="C51" s="71"/>
      <c r="D51" s="56"/>
      <c r="E51" s="56"/>
      <c r="F51" s="56">
        <v>18.406644518272401</v>
      </c>
      <c r="G51" s="56">
        <v>18.3765047135606</v>
      </c>
      <c r="H51" s="57">
        <v>-0.92484297162660001</v>
      </c>
      <c r="I51" s="55" t="s">
        <v>75</v>
      </c>
    </row>
    <row r="52" spans="1:9" x14ac:dyDescent="0.25">
      <c r="A52" s="24" t="s">
        <v>78</v>
      </c>
      <c r="B52" s="20" t="s">
        <v>5</v>
      </c>
      <c r="C52" s="53" t="s">
        <v>73</v>
      </c>
      <c r="D52" s="53">
        <v>17</v>
      </c>
      <c r="E52" s="53" t="s">
        <v>73</v>
      </c>
      <c r="F52" s="53">
        <v>15.9</v>
      </c>
      <c r="G52" s="53">
        <v>16</v>
      </c>
      <c r="H52" s="54">
        <v>-0.625</v>
      </c>
      <c r="I52" s="61">
        <v>39.473684210526301</v>
      </c>
    </row>
    <row r="53" spans="1:9" x14ac:dyDescent="0.25">
      <c r="A53" s="19" t="s">
        <v>20</v>
      </c>
      <c r="B53" s="21" t="s">
        <v>6</v>
      </c>
      <c r="C53" s="56"/>
      <c r="D53" s="56">
        <v>18.3</v>
      </c>
      <c r="E53" s="56"/>
      <c r="F53" s="56">
        <v>18.3</v>
      </c>
      <c r="G53" s="56">
        <v>19</v>
      </c>
      <c r="H53" s="57">
        <v>-3.6842105263157898</v>
      </c>
      <c r="I53" s="55">
        <v>22</v>
      </c>
    </row>
    <row r="54" spans="1:9" x14ac:dyDescent="0.25">
      <c r="A54" s="25" t="s">
        <v>27</v>
      </c>
      <c r="B54" s="23" t="s">
        <v>18</v>
      </c>
      <c r="C54" s="58"/>
      <c r="D54" s="58">
        <v>17.628092042186001</v>
      </c>
      <c r="E54" s="58"/>
      <c r="F54" s="58">
        <v>16.744857985983</v>
      </c>
      <c r="G54" s="58">
        <v>16.884389969005401</v>
      </c>
      <c r="H54" s="59">
        <v>-0.82639635354584995</v>
      </c>
      <c r="I54" s="60">
        <v>24.454934129523402</v>
      </c>
    </row>
    <row r="55" spans="1:9" x14ac:dyDescent="0.25">
      <c r="A55" s="22"/>
      <c r="B55" s="21" t="s">
        <v>4</v>
      </c>
      <c r="C55" s="56"/>
      <c r="D55" s="56">
        <v>17.767114093959702</v>
      </c>
      <c r="E55" s="56"/>
      <c r="F55" s="56">
        <v>17.206252305422399</v>
      </c>
      <c r="G55" s="56">
        <v>17.1244820137128</v>
      </c>
      <c r="H55" s="57">
        <v>2.6815503530302101</v>
      </c>
      <c r="I55" s="55" t="s">
        <v>75</v>
      </c>
    </row>
    <row r="56" spans="1:9" x14ac:dyDescent="0.25">
      <c r="A56" s="24" t="s">
        <v>77</v>
      </c>
      <c r="B56" s="20" t="s">
        <v>5</v>
      </c>
      <c r="C56" s="53" t="s">
        <v>73</v>
      </c>
      <c r="D56" s="53">
        <v>16.5</v>
      </c>
      <c r="E56" s="53" t="s">
        <v>73</v>
      </c>
      <c r="F56" s="53">
        <v>16.5</v>
      </c>
      <c r="G56" s="53">
        <v>16.5</v>
      </c>
      <c r="H56" s="54" t="s">
        <v>74</v>
      </c>
      <c r="I56" s="61">
        <v>45.631067961165101</v>
      </c>
    </row>
    <row r="57" spans="1:9" x14ac:dyDescent="0.25">
      <c r="A57" s="19" t="s">
        <v>19</v>
      </c>
      <c r="B57" s="21" t="s">
        <v>6</v>
      </c>
      <c r="C57" s="56"/>
      <c r="D57" s="56">
        <v>24.04</v>
      </c>
      <c r="E57" s="56"/>
      <c r="F57" s="56">
        <v>24.04</v>
      </c>
      <c r="G57" s="56">
        <v>23.79</v>
      </c>
      <c r="H57" s="57">
        <v>1.0508617065994099</v>
      </c>
      <c r="I57" s="55">
        <v>42.5860023724792</v>
      </c>
    </row>
    <row r="58" spans="1:9" x14ac:dyDescent="0.25">
      <c r="A58" s="25" t="s">
        <v>28</v>
      </c>
      <c r="B58" s="23" t="s">
        <v>18</v>
      </c>
      <c r="C58" s="58"/>
      <c r="D58" s="58">
        <v>19.012645409752501</v>
      </c>
      <c r="E58" s="56"/>
      <c r="F58" s="58">
        <v>18.355537534578801</v>
      </c>
      <c r="G58" s="58">
        <v>18.1270486823577</v>
      </c>
      <c r="H58" s="59">
        <v>1.26048567654318</v>
      </c>
      <c r="I58" s="60">
        <v>33.623314325262498</v>
      </c>
    </row>
    <row r="59" spans="1:9" x14ac:dyDescent="0.25">
      <c r="A59" s="22"/>
      <c r="B59" s="21" t="s">
        <v>4</v>
      </c>
      <c r="C59" s="56"/>
      <c r="D59" s="56">
        <v>19.0101716033301</v>
      </c>
      <c r="E59" s="56"/>
      <c r="F59" s="56">
        <v>18.292432452916</v>
      </c>
      <c r="G59" s="56">
        <v>18.1363979078656</v>
      </c>
      <c r="H59" s="57">
        <v>-0.34497917007617002</v>
      </c>
      <c r="I59" s="55" t="s">
        <v>75</v>
      </c>
    </row>
    <row r="60" spans="1:9" x14ac:dyDescent="0.25">
      <c r="A60" s="24" t="s">
        <v>78</v>
      </c>
      <c r="B60" s="20" t="s">
        <v>5</v>
      </c>
      <c r="C60" s="53" t="s">
        <v>73</v>
      </c>
      <c r="D60" s="53">
        <v>15.5</v>
      </c>
      <c r="E60" s="53" t="s">
        <v>73</v>
      </c>
      <c r="F60" s="53">
        <v>12.23</v>
      </c>
      <c r="G60" s="53">
        <v>12.23</v>
      </c>
      <c r="H60" s="54" t="s">
        <v>74</v>
      </c>
      <c r="I60" s="61">
        <v>8.9047195013357108</v>
      </c>
    </row>
    <row r="61" spans="1:9" x14ac:dyDescent="0.25">
      <c r="A61" s="19" t="s">
        <v>20</v>
      </c>
      <c r="B61" s="21" t="s">
        <v>6</v>
      </c>
      <c r="C61" s="56"/>
      <c r="D61" s="56">
        <v>18.84</v>
      </c>
      <c r="E61" s="56"/>
      <c r="F61" s="56">
        <v>18.84</v>
      </c>
      <c r="G61" s="56">
        <v>18.82</v>
      </c>
      <c r="H61" s="57">
        <v>0.10626992561105</v>
      </c>
      <c r="I61" s="55">
        <v>35.344827586206897</v>
      </c>
    </row>
    <row r="62" spans="1:9" x14ac:dyDescent="0.25">
      <c r="A62" s="25" t="s">
        <v>28</v>
      </c>
      <c r="B62" s="23" t="s">
        <v>18</v>
      </c>
      <c r="C62" s="58"/>
      <c r="D62" s="58">
        <v>17.8906231406926</v>
      </c>
      <c r="E62" s="58"/>
      <c r="F62" s="58">
        <v>16.200013078602399</v>
      </c>
      <c r="G62" s="58">
        <v>16.206923211943199</v>
      </c>
      <c r="H62" s="59">
        <v>0.1</v>
      </c>
      <c r="I62" s="60">
        <v>34.592372741634897</v>
      </c>
    </row>
    <row r="63" spans="1:9" x14ac:dyDescent="0.25">
      <c r="A63" s="22"/>
      <c r="B63" s="21" t="s">
        <v>4</v>
      </c>
      <c r="C63" s="56"/>
      <c r="D63" s="56">
        <v>17.884429019079001</v>
      </c>
      <c r="E63" s="56"/>
      <c r="F63" s="56">
        <v>17.042978098371201</v>
      </c>
      <c r="G63" s="56">
        <v>17.0019152670768</v>
      </c>
      <c r="H63" s="57">
        <v>4.9461133782092501</v>
      </c>
      <c r="I63" s="55" t="s">
        <v>75</v>
      </c>
    </row>
    <row r="64" spans="1:9" x14ac:dyDescent="0.25">
      <c r="A64" s="24" t="s">
        <v>77</v>
      </c>
      <c r="B64" s="20" t="s">
        <v>5</v>
      </c>
      <c r="C64" s="53">
        <v>16</v>
      </c>
      <c r="D64" s="53">
        <v>16.59</v>
      </c>
      <c r="E64" s="53" t="s">
        <v>73</v>
      </c>
      <c r="F64" s="53">
        <v>16</v>
      </c>
      <c r="G64" s="53">
        <v>15.73</v>
      </c>
      <c r="H64" s="54">
        <v>1.7164653528289899</v>
      </c>
      <c r="I64" s="61">
        <v>43.626570915619403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18</v>
      </c>
      <c r="E65" s="56"/>
      <c r="F65" s="56">
        <v>18</v>
      </c>
      <c r="G65" s="56">
        <v>18.329999999999998</v>
      </c>
      <c r="H65" s="57">
        <v>-1.80032733224223</v>
      </c>
      <c r="I65" s="55">
        <v>12.5</v>
      </c>
    </row>
    <row r="66" spans="1:9" x14ac:dyDescent="0.25">
      <c r="A66" s="25" t="s">
        <v>29</v>
      </c>
      <c r="B66" s="23" t="s">
        <v>18</v>
      </c>
      <c r="C66" s="58">
        <v>16.766141078838199</v>
      </c>
      <c r="D66" s="58">
        <v>17.1488645690835</v>
      </c>
      <c r="E66" s="58"/>
      <c r="F66" s="58">
        <v>17.095747284041799</v>
      </c>
      <c r="G66" s="58">
        <v>17.253063106796098</v>
      </c>
      <c r="H66" s="59">
        <v>-0.91181387200967001</v>
      </c>
      <c r="I66" s="60">
        <v>30.213312883889301</v>
      </c>
    </row>
    <row r="67" spans="1:9" x14ac:dyDescent="0.25">
      <c r="A67" s="22"/>
      <c r="B67" s="21" t="s">
        <v>4</v>
      </c>
      <c r="C67" s="56">
        <v>16.577925311203298</v>
      </c>
      <c r="D67" s="56">
        <v>17.170706794345701</v>
      </c>
      <c r="E67" s="56"/>
      <c r="F67" s="56">
        <v>17.166847378968502</v>
      </c>
      <c r="G67" s="56">
        <v>17.261262135922301</v>
      </c>
      <c r="H67" s="57">
        <v>0.41417095030390999</v>
      </c>
      <c r="I67" s="55" t="s">
        <v>75</v>
      </c>
    </row>
    <row r="68" spans="1:9" x14ac:dyDescent="0.25">
      <c r="A68" s="24" t="s">
        <v>78</v>
      </c>
      <c r="B68" s="20" t="s">
        <v>5</v>
      </c>
      <c r="C68" s="53">
        <v>15.3</v>
      </c>
      <c r="D68" s="53">
        <v>13.99</v>
      </c>
      <c r="E68" s="53" t="s">
        <v>73</v>
      </c>
      <c r="F68" s="53">
        <v>13.99</v>
      </c>
      <c r="G68" s="53">
        <v>14.11</v>
      </c>
      <c r="H68" s="54">
        <v>-0.85046066619419003</v>
      </c>
      <c r="I68" s="61">
        <v>41.313131313131301</v>
      </c>
    </row>
    <row r="69" spans="1:9" x14ac:dyDescent="0.25">
      <c r="A69" s="19" t="s">
        <v>20</v>
      </c>
      <c r="B69" s="21" t="s">
        <v>6</v>
      </c>
      <c r="C69" s="56">
        <v>18</v>
      </c>
      <c r="D69" s="56">
        <v>17</v>
      </c>
      <c r="E69" s="56"/>
      <c r="F69" s="56">
        <v>18</v>
      </c>
      <c r="G69" s="56">
        <v>18</v>
      </c>
      <c r="H69" s="57" t="s">
        <v>74</v>
      </c>
      <c r="I69" s="55">
        <v>24.137931034482801</v>
      </c>
    </row>
    <row r="70" spans="1:9" x14ac:dyDescent="0.25">
      <c r="A70" s="25" t="s">
        <v>29</v>
      </c>
      <c r="B70" s="23" t="s">
        <v>18</v>
      </c>
      <c r="C70" s="58">
        <v>16.939454921036901</v>
      </c>
      <c r="D70" s="58">
        <v>15.4900834135387</v>
      </c>
      <c r="E70" s="58"/>
      <c r="F70" s="58">
        <v>15.994127854118499</v>
      </c>
      <c r="G70" s="58">
        <v>15.1369464975927</v>
      </c>
      <c r="H70" s="59">
        <v>5.6628419520548103</v>
      </c>
      <c r="I70" s="60">
        <v>47.645091111943501</v>
      </c>
    </row>
    <row r="71" spans="1:9" ht="15.75" thickBot="1" x14ac:dyDescent="0.3">
      <c r="A71" s="28"/>
      <c r="B71" s="29" t="s">
        <v>4</v>
      </c>
      <c r="C71" s="67">
        <v>16.9384353968148</v>
      </c>
      <c r="D71" s="67">
        <v>15.4900834135387</v>
      </c>
      <c r="E71" s="67"/>
      <c r="F71" s="67">
        <v>16.3668504039276</v>
      </c>
      <c r="G71" s="67">
        <v>15.366098189462299</v>
      </c>
      <c r="H71" s="68">
        <v>2.27730162255062</v>
      </c>
      <c r="I71" s="69" t="s">
        <v>75</v>
      </c>
    </row>
    <row r="72" spans="1:9" ht="49.5" customHeight="1" x14ac:dyDescent="0.25">
      <c r="A72" s="93" t="s">
        <v>60</v>
      </c>
      <c r="B72" s="94"/>
      <c r="C72" s="94"/>
      <c r="D72" s="94"/>
      <c r="E72" s="94"/>
      <c r="F72" s="94"/>
      <c r="G72" s="94"/>
      <c r="H72" s="94"/>
      <c r="I72" s="94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24. týždeň 2025 zisťované v dňoch 16.06. – 18.06. 2025</v>
      </c>
      <c r="G76" s="14"/>
      <c r="I76" s="18" t="s">
        <v>26</v>
      </c>
    </row>
    <row r="77" spans="1:9" x14ac:dyDescent="0.25">
      <c r="A77" s="78" t="s">
        <v>0</v>
      </c>
      <c r="B77" s="81" t="s">
        <v>12</v>
      </c>
      <c r="C77" s="84" t="s">
        <v>13</v>
      </c>
      <c r="D77" s="84" t="s">
        <v>14</v>
      </c>
      <c r="E77" s="84" t="s">
        <v>15</v>
      </c>
      <c r="F77" s="74" t="s">
        <v>2</v>
      </c>
      <c r="G77" s="74"/>
      <c r="H77" s="74" t="s">
        <v>16</v>
      </c>
      <c r="I77" s="75"/>
    </row>
    <row r="78" spans="1:9" x14ac:dyDescent="0.25">
      <c r="A78" s="79"/>
      <c r="B78" s="82"/>
      <c r="C78" s="85"/>
      <c r="D78" s="85"/>
      <c r="E78" s="85"/>
      <c r="F78" s="16" t="str">
        <f>$F$14</f>
        <v>24. týždeň</v>
      </c>
      <c r="G78" s="16" t="str">
        <f>$G$14</f>
        <v>23. týždeň</v>
      </c>
      <c r="H78" s="76" t="s">
        <v>7</v>
      </c>
      <c r="I78" s="77" t="s">
        <v>8</v>
      </c>
    </row>
    <row r="79" spans="1:9" x14ac:dyDescent="0.25">
      <c r="A79" s="80"/>
      <c r="B79" s="83"/>
      <c r="C79" s="86"/>
      <c r="D79" s="86"/>
      <c r="E79" s="86"/>
      <c r="F79" s="16">
        <v>2025</v>
      </c>
      <c r="G79" s="16">
        <v>2025</v>
      </c>
      <c r="H79" s="76"/>
      <c r="I79" s="77"/>
    </row>
    <row r="80" spans="1:9" x14ac:dyDescent="0.25">
      <c r="A80" s="19" t="s">
        <v>76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6">
        <v>21.025331396404599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23.760305066279301</v>
      </c>
      <c r="G83" s="56"/>
      <c r="H83" s="57"/>
      <c r="I83" s="55" t="s">
        <v>75</v>
      </c>
    </row>
    <row r="84" spans="1:9" x14ac:dyDescent="0.25">
      <c r="A84" s="24" t="s">
        <v>80</v>
      </c>
      <c r="B84" s="20" t="s">
        <v>5</v>
      </c>
      <c r="C84" s="53" t="s">
        <v>73</v>
      </c>
      <c r="D84" s="53">
        <v>16.059999999999999</v>
      </c>
      <c r="E84" s="53" t="s">
        <v>73</v>
      </c>
      <c r="F84" s="53">
        <v>16.059999999999999</v>
      </c>
      <c r="G84" s="53">
        <v>16.100000000000001</v>
      </c>
      <c r="H84" s="54">
        <v>-0.24844720496893999</v>
      </c>
      <c r="I84" s="61">
        <v>44.294699011680102</v>
      </c>
    </row>
    <row r="85" spans="1:9" x14ac:dyDescent="0.25">
      <c r="A85" s="19" t="s">
        <v>19</v>
      </c>
      <c r="B85" s="21" t="s">
        <v>6</v>
      </c>
      <c r="C85" s="56"/>
      <c r="D85" s="56">
        <v>19.75</v>
      </c>
      <c r="E85" s="56"/>
      <c r="F85" s="56">
        <v>19.75</v>
      </c>
      <c r="G85" s="56">
        <v>19.64</v>
      </c>
      <c r="H85" s="57">
        <v>0.56008146639511003</v>
      </c>
      <c r="I85" s="55">
        <v>9.7222222222222197</v>
      </c>
    </row>
    <row r="86" spans="1:9" x14ac:dyDescent="0.25">
      <c r="A86" s="31" t="s">
        <v>63</v>
      </c>
      <c r="B86" s="23" t="s">
        <v>18</v>
      </c>
      <c r="C86" s="58"/>
      <c r="D86" s="58">
        <v>18.591461609620701</v>
      </c>
      <c r="E86" s="58"/>
      <c r="F86" s="58">
        <v>17.40383274381</v>
      </c>
      <c r="G86" s="58">
        <v>17.127553113553098</v>
      </c>
      <c r="H86" s="59">
        <v>1.6130712217045799</v>
      </c>
      <c r="I86" s="60">
        <v>22.2886869364843</v>
      </c>
    </row>
    <row r="87" spans="1:9" x14ac:dyDescent="0.25">
      <c r="A87" s="32" t="s">
        <v>64</v>
      </c>
      <c r="B87" s="21" t="s">
        <v>4</v>
      </c>
      <c r="C87" s="56"/>
      <c r="D87" s="56">
        <v>18.221600370027801</v>
      </c>
      <c r="E87" s="56"/>
      <c r="F87" s="56">
        <v>17.302817079333</v>
      </c>
      <c r="G87" s="56">
        <v>17.114681318681299</v>
      </c>
      <c r="H87" s="57">
        <v>-0.58381050908563004</v>
      </c>
      <c r="I87" s="55" t="s">
        <v>75</v>
      </c>
    </row>
    <row r="88" spans="1:9" x14ac:dyDescent="0.25">
      <c r="A88" s="24" t="s">
        <v>78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12.6</v>
      </c>
      <c r="G88" s="53">
        <v>12.6</v>
      </c>
      <c r="H88" s="54" t="s">
        <v>74</v>
      </c>
      <c r="I88" s="61">
        <v>26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17</v>
      </c>
      <c r="G89" s="56">
        <v>24.5</v>
      </c>
      <c r="H89" s="57">
        <v>-30.612244897959201</v>
      </c>
      <c r="I89" s="55">
        <v>-5.5555555555555598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13.441595654342301</v>
      </c>
      <c r="G90" s="58">
        <v>13.2163334391199</v>
      </c>
      <c r="H90" s="59">
        <v>1.7044229116954901</v>
      </c>
      <c r="I90" s="60">
        <v>-2.1365814730994401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22.405599212821301</v>
      </c>
      <c r="G91" s="56">
        <v>13.116047815508299</v>
      </c>
      <c r="H91" s="57">
        <v>40.007872466760404</v>
      </c>
      <c r="I91" s="55" t="s">
        <v>75</v>
      </c>
    </row>
    <row r="92" spans="1:9" x14ac:dyDescent="0.25">
      <c r="A92" s="33" t="s">
        <v>79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53" t="s">
        <v>73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 t="s">
        <v>75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74</v>
      </c>
      <c r="H96" s="54" t="s">
        <v>74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2"/>
      <c r="G99" s="67"/>
      <c r="H99" s="68"/>
      <c r="I99" s="69" t="s">
        <v>75</v>
      </c>
    </row>
    <row r="100" spans="1:9" ht="48.75" customHeight="1" x14ac:dyDescent="0.25">
      <c r="A100" s="93" t="s">
        <v>60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24. týždeň 2025 zisťované v dňoch 16.06. – 18.06. 2025</v>
      </c>
      <c r="G104" s="14"/>
      <c r="I104" s="18" t="s">
        <v>26</v>
      </c>
    </row>
    <row r="105" spans="1:9" x14ac:dyDescent="0.25">
      <c r="A105" s="95" t="s">
        <v>0</v>
      </c>
      <c r="B105" s="81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97"/>
    </row>
    <row r="106" spans="1:9" x14ac:dyDescent="0.25">
      <c r="A106" s="96"/>
      <c r="B106" s="82"/>
      <c r="C106" s="85"/>
      <c r="D106" s="85"/>
      <c r="E106" s="85"/>
      <c r="F106" s="16" t="str">
        <f>$F$14</f>
        <v>24. týždeň</v>
      </c>
      <c r="G106" s="16" t="str">
        <f>$G$14</f>
        <v>23. týždeň</v>
      </c>
      <c r="H106" s="98" t="s">
        <v>7</v>
      </c>
      <c r="I106" s="100" t="s">
        <v>8</v>
      </c>
    </row>
    <row r="107" spans="1:9" x14ac:dyDescent="0.25">
      <c r="A107" s="96"/>
      <c r="B107" s="82"/>
      <c r="C107" s="85"/>
      <c r="D107" s="85"/>
      <c r="E107" s="85"/>
      <c r="F107" s="16">
        <v>2025</v>
      </c>
      <c r="G107" s="16">
        <v>2025</v>
      </c>
      <c r="H107" s="99"/>
      <c r="I107" s="101"/>
    </row>
    <row r="108" spans="1:9" x14ac:dyDescent="0.25">
      <c r="A108" s="24" t="s">
        <v>77</v>
      </c>
      <c r="B108" s="20" t="s">
        <v>5</v>
      </c>
      <c r="C108" s="53" t="s">
        <v>74</v>
      </c>
      <c r="D108" s="53" t="s">
        <v>74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75</v>
      </c>
    </row>
    <row r="112" spans="1:9" x14ac:dyDescent="0.25">
      <c r="A112" s="40" t="s">
        <v>81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75</v>
      </c>
    </row>
    <row r="116" spans="1:9" x14ac:dyDescent="0.25">
      <c r="A116" s="40" t="s">
        <v>82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75</v>
      </c>
    </row>
    <row r="120" spans="1:9" x14ac:dyDescent="0.25">
      <c r="A120" s="24" t="s">
        <v>77</v>
      </c>
      <c r="B120" s="20" t="s">
        <v>5</v>
      </c>
      <c r="C120" s="53" t="s">
        <v>73</v>
      </c>
      <c r="D120" s="53">
        <v>20</v>
      </c>
      <c r="E120" s="53" t="s">
        <v>73</v>
      </c>
      <c r="F120" s="53">
        <v>19</v>
      </c>
      <c r="G120" s="53">
        <v>19</v>
      </c>
      <c r="H120" s="53" t="s">
        <v>74</v>
      </c>
      <c r="I120" s="61">
        <v>28.3783783783784</v>
      </c>
    </row>
    <row r="121" spans="1:9" x14ac:dyDescent="0.25">
      <c r="A121" s="19" t="s">
        <v>19</v>
      </c>
      <c r="B121" s="21" t="s">
        <v>6</v>
      </c>
      <c r="C121" s="56"/>
      <c r="D121" s="56">
        <v>20.98</v>
      </c>
      <c r="E121" s="56"/>
      <c r="F121" s="56">
        <v>20.98</v>
      </c>
      <c r="G121" s="56">
        <v>20.55</v>
      </c>
      <c r="H121" s="57">
        <v>2.0924574209245699</v>
      </c>
      <c r="I121" s="55">
        <v>31.125</v>
      </c>
    </row>
    <row r="122" spans="1:9" x14ac:dyDescent="0.25">
      <c r="A122" s="25" t="s">
        <v>28</v>
      </c>
      <c r="B122" s="23" t="s">
        <v>18</v>
      </c>
      <c r="C122" s="58"/>
      <c r="D122" s="58">
        <v>20.968473272657299</v>
      </c>
      <c r="E122" s="56"/>
      <c r="F122" s="58">
        <v>20.2575205569375</v>
      </c>
      <c r="G122" s="58">
        <v>19.988600103617301</v>
      </c>
      <c r="H122" s="59">
        <v>1.34536912002938</v>
      </c>
      <c r="I122" s="60">
        <v>34.775793781887899</v>
      </c>
    </row>
    <row r="123" spans="1:9" x14ac:dyDescent="0.25">
      <c r="A123" s="39" t="s">
        <v>65</v>
      </c>
      <c r="B123" s="21" t="s">
        <v>4</v>
      </c>
      <c r="C123" s="56"/>
      <c r="D123" s="56">
        <v>20.986361748493799</v>
      </c>
      <c r="E123" s="56"/>
      <c r="F123" s="56">
        <v>20.065433595909301</v>
      </c>
      <c r="G123" s="56">
        <v>20.047519162559599</v>
      </c>
      <c r="H123" s="57">
        <v>-0.95730281685690999</v>
      </c>
      <c r="I123" s="55" t="s">
        <v>75</v>
      </c>
    </row>
    <row r="124" spans="1:9" x14ac:dyDescent="0.25">
      <c r="A124" s="24" t="s">
        <v>78</v>
      </c>
      <c r="B124" s="20" t="s">
        <v>5</v>
      </c>
      <c r="C124" s="53" t="s">
        <v>73</v>
      </c>
      <c r="D124" s="53">
        <v>18.25</v>
      </c>
      <c r="E124" s="53" t="s">
        <v>73</v>
      </c>
      <c r="F124" s="53">
        <v>17.100000000000001</v>
      </c>
      <c r="G124" s="53">
        <v>17.100000000000001</v>
      </c>
      <c r="H124" s="53" t="s">
        <v>74</v>
      </c>
      <c r="I124" s="61">
        <v>24.817518248175201</v>
      </c>
    </row>
    <row r="125" spans="1:9" x14ac:dyDescent="0.25">
      <c r="A125" s="19" t="s">
        <v>20</v>
      </c>
      <c r="B125" s="21" t="s">
        <v>6</v>
      </c>
      <c r="C125" s="56"/>
      <c r="D125" s="56">
        <v>20.100000000000001</v>
      </c>
      <c r="E125" s="56"/>
      <c r="F125" s="56">
        <v>20.100000000000001</v>
      </c>
      <c r="G125" s="56">
        <v>20.100000000000001</v>
      </c>
      <c r="H125" s="57" t="s">
        <v>74</v>
      </c>
      <c r="I125" s="55">
        <v>18.235294117647101</v>
      </c>
    </row>
    <row r="126" spans="1:9" x14ac:dyDescent="0.25">
      <c r="A126" s="25" t="s">
        <v>28</v>
      </c>
      <c r="B126" s="23" t="s">
        <v>18</v>
      </c>
      <c r="C126" s="58"/>
      <c r="D126" s="58">
        <v>19.2194286055825</v>
      </c>
      <c r="E126" s="58"/>
      <c r="F126" s="58">
        <v>18.8231616459185</v>
      </c>
      <c r="G126" s="58">
        <v>18.929656350359</v>
      </c>
      <c r="H126" s="59">
        <v>-0.56258128763393001</v>
      </c>
      <c r="I126" s="60">
        <v>32.822056455184402</v>
      </c>
    </row>
    <row r="127" spans="1:9" x14ac:dyDescent="0.25">
      <c r="A127" s="39" t="s">
        <v>65</v>
      </c>
      <c r="B127" s="21" t="s">
        <v>4</v>
      </c>
      <c r="C127" s="56"/>
      <c r="D127" s="56">
        <v>19.0224911840297</v>
      </c>
      <c r="E127" s="56"/>
      <c r="F127" s="56">
        <v>18.666601729544801</v>
      </c>
      <c r="G127" s="56">
        <v>19.108627242416201</v>
      </c>
      <c r="H127" s="57">
        <v>-0.83871675542238999</v>
      </c>
      <c r="I127" s="55" t="s">
        <v>75</v>
      </c>
    </row>
    <row r="128" spans="1:9" x14ac:dyDescent="0.25">
      <c r="A128" s="33" t="s">
        <v>78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15.6</v>
      </c>
      <c r="G128" s="53" t="s">
        <v>73</v>
      </c>
      <c r="H128" s="54" t="s">
        <v>73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8">
        <v>16.5</v>
      </c>
      <c r="G129" s="56"/>
      <c r="H129" s="57"/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15.792572896749499</v>
      </c>
      <c r="G130" s="58"/>
      <c r="H130" s="59"/>
      <c r="I130" s="60"/>
    </row>
    <row r="131" spans="1:9" ht="15.75" thickBot="1" x14ac:dyDescent="0.3">
      <c r="A131" s="41" t="s">
        <v>65</v>
      </c>
      <c r="B131" s="29" t="s">
        <v>4</v>
      </c>
      <c r="C131" s="67"/>
      <c r="D131" s="67"/>
      <c r="E131" s="67"/>
      <c r="F131" s="72">
        <v>15.792572896749499</v>
      </c>
      <c r="G131" s="67"/>
      <c r="H131" s="68"/>
      <c r="I131" s="69" t="s">
        <v>75</v>
      </c>
    </row>
    <row r="132" spans="1:9" ht="48.75" customHeight="1" x14ac:dyDescent="0.25">
      <c r="A132" s="93" t="s">
        <v>60</v>
      </c>
      <c r="B132" s="94"/>
      <c r="C132" s="94"/>
      <c r="D132" s="94"/>
      <c r="E132" s="94"/>
      <c r="F132" s="94"/>
      <c r="G132" s="94"/>
      <c r="H132" s="94"/>
      <c r="I132" s="9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Normal="100" workbookViewId="0">
      <selection activeCell="I7" sqref="I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86</v>
      </c>
      <c r="C5" s="10" t="s">
        <v>83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2.5646198832704701</v>
      </c>
      <c r="C7" s="47">
        <v>2.62333199156852</v>
      </c>
      <c r="D7" s="48">
        <v>-2.2380738879696778</v>
      </c>
      <c r="E7" s="48">
        <v>12.096284305507474</v>
      </c>
      <c r="F7" s="49">
        <v>2.5655340160218501</v>
      </c>
    </row>
    <row r="8" spans="1:6" ht="24.95" customHeight="1" x14ac:dyDescent="0.25">
      <c r="A8" s="7" t="s">
        <v>31</v>
      </c>
      <c r="B8" s="46">
        <v>2.44314946070878</v>
      </c>
      <c r="C8" s="47">
        <v>2.4391618090452298</v>
      </c>
      <c r="D8" s="48">
        <v>0</v>
      </c>
      <c r="E8" s="48">
        <v>12.362622853736179</v>
      </c>
      <c r="F8" s="49">
        <v>2.44314946070878</v>
      </c>
    </row>
    <row r="9" spans="1:6" ht="24.95" customHeight="1" x14ac:dyDescent="0.25">
      <c r="A9" s="7" t="s">
        <v>32</v>
      </c>
      <c r="B9" s="46" t="s">
        <v>74</v>
      </c>
      <c r="C9" s="47" t="s">
        <v>73</v>
      </c>
      <c r="D9" s="48" t="s">
        <v>84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84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2.7223432160804002</v>
      </c>
      <c r="C11" s="47">
        <v>2.7222923988352199</v>
      </c>
      <c r="D11" s="48">
        <v>1.8667078232317853E-3</v>
      </c>
      <c r="E11" s="48">
        <v>9.6990730322051224</v>
      </c>
      <c r="F11" s="49">
        <v>2.7223432160804002</v>
      </c>
    </row>
    <row r="12" spans="1:6" ht="24.95" customHeight="1" x14ac:dyDescent="0.25">
      <c r="A12" s="3" t="s">
        <v>48</v>
      </c>
      <c r="B12" s="46">
        <v>2.6810318444995902</v>
      </c>
      <c r="C12" s="47">
        <v>2.7311892234548298</v>
      </c>
      <c r="D12" s="48">
        <v>-1.8364666396784051</v>
      </c>
      <c r="E12" s="48">
        <v>16.438498043299695</v>
      </c>
      <c r="F12" s="49">
        <v>2.6810318444995902</v>
      </c>
    </row>
    <row r="13" spans="1:6" ht="24.95" customHeight="1" x14ac:dyDescent="0.25">
      <c r="A13" s="7" t="s">
        <v>35</v>
      </c>
      <c r="B13" s="46">
        <v>2.8025412994375301</v>
      </c>
      <c r="C13" s="47">
        <v>2.8247363344051402</v>
      </c>
      <c r="D13" s="48">
        <v>-0.78573828988128014</v>
      </c>
      <c r="E13" s="48">
        <v>17.087040671385743</v>
      </c>
      <c r="F13" s="49">
        <v>2.8025412994375301</v>
      </c>
    </row>
    <row r="14" spans="1:6" ht="24.95" customHeight="1" x14ac:dyDescent="0.25">
      <c r="A14" s="7" t="s">
        <v>36</v>
      </c>
      <c r="B14" s="46">
        <v>2.36297686009256</v>
      </c>
      <c r="C14" s="47">
        <v>2.3944485398355502</v>
      </c>
      <c r="D14" s="48">
        <v>-1.3143602470217051</v>
      </c>
      <c r="E14" s="48">
        <v>11.508811482186875</v>
      </c>
      <c r="F14" s="49">
        <v>2.36297686009256</v>
      </c>
    </row>
    <row r="15" spans="1:6" ht="24.95" customHeight="1" x14ac:dyDescent="0.25">
      <c r="A15" s="7" t="s">
        <v>37</v>
      </c>
      <c r="B15" s="46">
        <v>5.6893171807980796</v>
      </c>
      <c r="C15" s="47">
        <v>5.7846445413556102</v>
      </c>
      <c r="D15" s="48">
        <v>-1.6479380863597723</v>
      </c>
      <c r="E15" s="48">
        <v>27.726197861773443</v>
      </c>
      <c r="F15" s="49">
        <v>5.6893171807980796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84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2.0918766486622302</v>
      </c>
      <c r="C17" s="47">
        <v>2.09449066874028</v>
      </c>
      <c r="D17" s="48">
        <v>0</v>
      </c>
      <c r="E17" s="48">
        <v>6.9676753978506447</v>
      </c>
      <c r="F17" s="49">
        <v>2.0918766486622302</v>
      </c>
    </row>
    <row r="18" spans="1:6" ht="24.95" customHeight="1" x14ac:dyDescent="0.25">
      <c r="A18" s="7" t="s">
        <v>40</v>
      </c>
      <c r="B18" s="46">
        <v>2.1796867907399</v>
      </c>
      <c r="C18" s="47">
        <v>2.2307004608294898</v>
      </c>
      <c r="D18" s="48">
        <v>-2.2868901937026664</v>
      </c>
      <c r="E18" s="48">
        <v>9.0409778045989917</v>
      </c>
      <c r="F18" s="49">
        <v>2.1796867907399</v>
      </c>
    </row>
    <row r="19" spans="1:6" ht="24.95" customHeight="1" x14ac:dyDescent="0.25">
      <c r="A19" s="7" t="s">
        <v>41</v>
      </c>
      <c r="B19" s="46" t="s">
        <v>73</v>
      </c>
      <c r="C19" s="47">
        <v>2.70500805801773</v>
      </c>
      <c r="D19" s="48" t="s">
        <v>84</v>
      </c>
      <c r="E19" s="48">
        <v>-4.5548569769164926</v>
      </c>
      <c r="F19" s="49" t="s">
        <v>73</v>
      </c>
    </row>
    <row r="20" spans="1:6" ht="24.95" customHeight="1" x14ac:dyDescent="0.25">
      <c r="A20" s="7" t="s">
        <v>42</v>
      </c>
      <c r="B20" s="46" t="s">
        <v>74</v>
      </c>
      <c r="C20" s="47" t="s">
        <v>84</v>
      </c>
      <c r="D20" s="48" t="s">
        <v>84</v>
      </c>
      <c r="E20" s="48" t="s">
        <v>84</v>
      </c>
      <c r="F20" s="49" t="s">
        <v>84</v>
      </c>
    </row>
    <row r="21" spans="1:6" ht="24.95" customHeight="1" x14ac:dyDescent="0.25">
      <c r="A21" s="7" t="s">
        <v>43</v>
      </c>
      <c r="B21" s="46">
        <v>1.48754002784546</v>
      </c>
      <c r="C21" s="47">
        <v>2.7778921407431798</v>
      </c>
      <c r="D21" s="48">
        <v>-46.45076365537026</v>
      </c>
      <c r="E21" s="48">
        <v>-39.293293167590619</v>
      </c>
      <c r="F21" s="49">
        <v>1.48754002784546</v>
      </c>
    </row>
    <row r="22" spans="1:6" ht="24.95" customHeight="1" x14ac:dyDescent="0.25">
      <c r="A22" s="7" t="s">
        <v>44</v>
      </c>
      <c r="B22" s="46">
        <v>2.4940546396608601</v>
      </c>
      <c r="C22" s="47">
        <v>2.49538275284038</v>
      </c>
      <c r="D22" s="48">
        <v>-5.3222824354630306E-2</v>
      </c>
      <c r="E22" s="48">
        <v>-5.6794345847166685</v>
      </c>
      <c r="F22" s="49">
        <v>2.4961554404145101</v>
      </c>
    </row>
    <row r="23" spans="1:6" ht="24.95" customHeight="1" x14ac:dyDescent="0.25">
      <c r="A23" s="7" t="s">
        <v>45</v>
      </c>
      <c r="B23" s="46">
        <v>2.8157741456166399</v>
      </c>
      <c r="C23" s="47">
        <v>1.63406195099399</v>
      </c>
      <c r="D23" s="48">
        <v>72.317465926173824</v>
      </c>
      <c r="E23" s="48">
        <v>4.3517947294609316</v>
      </c>
      <c r="F23" s="49">
        <v>2.8251054977711698</v>
      </c>
    </row>
    <row r="24" spans="1:6" ht="24.95" customHeight="1" x14ac:dyDescent="0.25">
      <c r="A24" s="3" t="s">
        <v>46</v>
      </c>
      <c r="B24" s="46">
        <v>2.1203490929081901</v>
      </c>
      <c r="C24" s="47">
        <v>2.2609660107334499</v>
      </c>
      <c r="D24" s="48">
        <v>-6.2193291344368422</v>
      </c>
      <c r="E24" s="48">
        <v>7.6412501868221057</v>
      </c>
      <c r="F24" s="49">
        <v>2.15281198460693</v>
      </c>
    </row>
    <row r="25" spans="1:6" ht="24.95" customHeight="1" x14ac:dyDescent="0.25">
      <c r="A25" s="3" t="s">
        <v>47</v>
      </c>
      <c r="B25" s="46">
        <v>6.0496024747892996</v>
      </c>
      <c r="C25" s="47">
        <v>5.70693225263802</v>
      </c>
      <c r="D25" s="48">
        <v>6.0044557562932495</v>
      </c>
      <c r="E25" s="48">
        <v>29.573623764189392</v>
      </c>
      <c r="F25" s="49">
        <v>6.0496024747892996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84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1.82019933554817</v>
      </c>
      <c r="C27" s="47">
        <v>1.7943277310924399</v>
      </c>
      <c r="D27" s="48">
        <v>1.4418550194271764</v>
      </c>
      <c r="E27" s="48">
        <v>-12.057784911717841</v>
      </c>
      <c r="F27" s="49">
        <v>1.92196677740864</v>
      </c>
    </row>
    <row r="28" spans="1:6" ht="24.95" customHeight="1" x14ac:dyDescent="0.25">
      <c r="A28" s="7" t="s">
        <v>51</v>
      </c>
      <c r="B28" s="46">
        <v>1.55996644295302</v>
      </c>
      <c r="C28" s="47" t="s">
        <v>73</v>
      </c>
      <c r="D28" s="48" t="s">
        <v>84</v>
      </c>
      <c r="E28" s="48"/>
      <c r="F28" s="49">
        <v>1.55996644295302</v>
      </c>
    </row>
    <row r="29" spans="1:6" ht="24.95" customHeight="1" x14ac:dyDescent="0.25">
      <c r="A29" s="7" t="s">
        <v>52</v>
      </c>
      <c r="B29" s="46" t="s">
        <v>73</v>
      </c>
      <c r="C29" s="47" t="s">
        <v>73</v>
      </c>
      <c r="D29" s="48" t="s">
        <v>84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73</v>
      </c>
      <c r="D30" s="48" t="s">
        <v>84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84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5.0616402877697801</v>
      </c>
      <c r="C32" s="47">
        <v>5.0300705882352901</v>
      </c>
      <c r="D32" s="48">
        <v>0.62761941369824259</v>
      </c>
      <c r="E32" s="48">
        <v>18.729368579006763</v>
      </c>
      <c r="F32" s="49">
        <v>5.0616402877697801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84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2.1771788990825698</v>
      </c>
      <c r="C34" s="47">
        <v>2.2032563593721801</v>
      </c>
      <c r="D34" s="48">
        <v>-1.1835872016745763</v>
      </c>
      <c r="E34" s="48">
        <v>-5.7203112057933021</v>
      </c>
      <c r="F34" s="49">
        <v>2.1771788990825698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84</v>
      </c>
      <c r="E35" s="52"/>
      <c r="F35" s="73" t="s">
        <v>73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ZT</cp:lastModifiedBy>
  <cp:lastPrinted>2022-03-31T10:12:44Z</cp:lastPrinted>
  <dcterms:created xsi:type="dcterms:W3CDTF">2020-01-13T07:54:15Z</dcterms:created>
  <dcterms:modified xsi:type="dcterms:W3CDTF">2025-06-19T07:19:26Z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