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OPRH\"/>
    </mc:Choice>
  </mc:AlternateContent>
  <bookViews>
    <workbookView xWindow="0" yWindow="0" windowWidth="28800" windowHeight="12660"/>
  </bookViews>
  <sheets>
    <sheet name="Kritéria" sheetId="2" r:id="rId1"/>
    <sheet name="Výkazy_2014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C16" i="2"/>
  <c r="B17" i="2"/>
  <c r="B16" i="2"/>
  <c r="C77" i="1"/>
  <c r="C84" i="1" s="1"/>
  <c r="C70" i="1"/>
  <c r="C69" i="1"/>
  <c r="C58" i="1"/>
  <c r="C51" i="1"/>
  <c r="C41" i="1"/>
  <c r="C37" i="1" s="1"/>
  <c r="C29" i="1"/>
  <c r="C23" i="1"/>
  <c r="C19" i="1"/>
  <c r="C16" i="1" s="1"/>
  <c r="C11" i="1"/>
  <c r="C6" i="1"/>
  <c r="C4" i="1" s="1"/>
  <c r="C91" i="1" l="1"/>
  <c r="C68" i="1"/>
  <c r="C85" i="1" s="1"/>
  <c r="C3" i="1"/>
  <c r="C88" i="1" l="1"/>
  <c r="J16" i="2"/>
  <c r="K16" i="2" s="1"/>
  <c r="L16" i="2" s="1"/>
  <c r="C36" i="1"/>
  <c r="C28" i="1" s="1"/>
  <c r="C27" i="1" s="1"/>
  <c r="J17" i="2"/>
  <c r="K17" i="2" s="1"/>
  <c r="L17" i="2" s="1"/>
</calcChain>
</file>

<file path=xl/sharedStrings.xml><?xml version="1.0" encoding="utf-8"?>
<sst xmlns="http://schemas.openxmlformats.org/spreadsheetml/2006/main" count="100" uniqueCount="99">
  <si>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</si>
  <si>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</si>
  <si>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</si>
  <si>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</si>
  <si>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</si>
  <si>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</si>
  <si>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</si>
  <si>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</si>
  <si>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</si>
  <si>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</si>
  <si>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</si>
  <si>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</si>
  <si>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</si>
  <si>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</si>
  <si>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</si>
  <si>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</si>
  <si>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</si>
  <si>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</si>
  <si>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</si>
  <si>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</si>
  <si>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</si>
  <si>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</si>
  <si>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</si>
  <si>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</si>
  <si>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</si>
  <si>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</si>
  <si>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</si>
  <si>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</si>
  <si>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</si>
  <si>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</si>
  <si>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</si>
  <si>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</si>
  <si>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</si>
  <si>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</si>
  <si>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</si>
  <si>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</si>
  <si>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</si>
  <si>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</si>
  <si>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</si>
  <si>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</si>
  <si>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</si>
  <si>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</si>
  <si>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</si>
  <si>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</si>
  <si>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</si>
  <si>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</si>
  <si>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</si>
  <si>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</si>
  <si>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</si>
  <si>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</si>
  <si>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</si>
  <si>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</si>
  <si>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</si>
  <si>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</si>
  <si>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</si>
  <si>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</si>
  <si>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</si>
  <si>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</si>
  <si>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</si>
  <si>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</si>
  <si>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</si>
  <si>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</si>
  <si>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</si>
  <si>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</si>
  <si>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</si>
  <si>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</si>
  <si>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</si>
  <si>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</si>
  <si>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</si>
  <si>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</si>
  <si>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</si>
  <si>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</si>
  <si>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</si>
  <si>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</si>
  <si>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</si>
  <si>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</si>
  <si>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</si>
  <si>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</si>
  <si>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</si>
  <si>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</si>
  <si>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</si>
  <si>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</si>
  <si>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</si>
  <si>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</si>
  <si>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</si>
  <si>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</si>
  <si>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</si>
  <si>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</si>
  <si>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</si>
  <si>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</si>
  <si>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</si>
  <si>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</si>
  <si>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</si>
  <si>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</si>
  <si>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</si>
  <si>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</si>
  <si>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Vyberte rok</t>
  </si>
  <si>
    <t>Rentabilita nákladov v %</t>
  </si>
  <si>
    <t>Celková zadlženosť aktív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</si>
</sst>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0" xfId="0" applyFont="1"/>
    <xf numFmtId="49" fontId="3" fillId="5" borderId="1" xfId="1" applyNumberFormat="1" applyFont="1" applyFill="1" applyBorder="1" applyAlignment="1" applyProtection="1">
      <alignment vertical="center"/>
      <protection hidden="1"/>
    </xf>
    <xf numFmtId="0" fontId="3" fillId="5" borderId="1" xfId="1" applyFont="1" applyFill="1" applyBorder="1" applyAlignment="1" applyProtection="1">
      <alignment vertical="center"/>
      <protection hidden="1"/>
    </xf>
    <xf numFmtId="0" fontId="2" fillId="3" borderId="0" xfId="0" applyFont="1" applyFill="1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10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3" fontId="0" fillId="0" borderId="1" xfId="0" applyNumberFormat="1" applyBorder="1" applyAlignment="1" applyProtection="1">
      <alignment vertical="center"/>
      <protection locked="0" hidden="1"/>
    </xf>
    <xf numFmtId="3" fontId="3" fillId="3" borderId="1" xfId="0" applyNumberFormat="1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left" vertical="center"/>
      <protection locked="0" hidden="1"/>
    </xf>
    <xf numFmtId="0" fontId="0" fillId="0" borderId="1" xfId="0" applyBorder="1" applyAlignment="1" applyProtection="1">
      <alignment horizontal="left" vertical="center" wrapText="1"/>
      <protection locked="0" hidden="1"/>
    </xf>
    <xf numFmtId="14" fontId="0" fillId="0" borderId="1" xfId="0" applyNumberFormat="1" applyBorder="1" applyAlignment="1" applyProtection="1">
      <alignment horizontal="left" vertical="center"/>
      <protection locked="0" hidden="1"/>
    </xf>
    <xf numFmtId="0" fontId="2" fillId="3" borderId="1" xfId="0" applyFont="1" applyFill="1" applyBorder="1" applyAlignment="1">
      <alignment horizontal="left" vertical="center"/>
    </xf>
  </cellXfs>
  <cellStyles count="2">
    <cellStyle name="Normálne" xfId="0" builtinId="0"/>
    <cellStyle name="normálne_Projek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B12" sqref="B12"/>
    </sheetView>
  </sheetViews>
  <sheetFormatPr defaultRowHeight="12.75" x14ac:dyDescent="0.2"/>
  <cols>
    <col min="1" max="1" width="27.42578125" customWidth="1"/>
    <col min="2" max="3" width="18.7109375" customWidth="1"/>
    <col min="9" max="11" width="0" hidden="1" customWidth="1"/>
    <col min="12" max="12" width="12.28515625" hidden="1" customWidth="1"/>
  </cols>
  <sheetData>
    <row r="1" spans="1:12" x14ac:dyDescent="0.2">
      <c r="J1" s="16"/>
      <c r="K1" s="17"/>
      <c r="L1" s="17"/>
    </row>
    <row r="2" spans="1:12" x14ac:dyDescent="0.2">
      <c r="A2" s="12" t="s">
        <v>89</v>
      </c>
      <c r="J2" s="16">
        <v>2014</v>
      </c>
      <c r="K2" s="17"/>
      <c r="L2" s="17"/>
    </row>
    <row r="3" spans="1:12" x14ac:dyDescent="0.2">
      <c r="J3" s="17"/>
      <c r="K3" s="17"/>
      <c r="L3" s="17"/>
    </row>
    <row r="4" spans="1:12" ht="15" customHeight="1" x14ac:dyDescent="0.2">
      <c r="A4" s="13" t="s">
        <v>90</v>
      </c>
      <c r="B4" s="25"/>
      <c r="C4" s="25"/>
      <c r="D4" s="25"/>
      <c r="E4" s="25"/>
      <c r="F4" s="25"/>
      <c r="G4" s="25"/>
      <c r="J4" s="17"/>
      <c r="K4" s="17"/>
      <c r="L4" s="17"/>
    </row>
    <row r="5" spans="1:12" ht="15" customHeight="1" x14ac:dyDescent="0.2">
      <c r="A5" s="14" t="s">
        <v>91</v>
      </c>
      <c r="B5" s="24"/>
      <c r="C5" s="24"/>
      <c r="D5" s="24"/>
      <c r="E5" s="24"/>
      <c r="F5" s="24"/>
      <c r="G5" s="24"/>
      <c r="J5" s="17"/>
      <c r="K5" s="17"/>
      <c r="L5" s="17"/>
    </row>
    <row r="6" spans="1:12" ht="34.5" customHeight="1" x14ac:dyDescent="0.2">
      <c r="A6" s="14" t="s">
        <v>92</v>
      </c>
      <c r="B6" s="25"/>
      <c r="C6" s="25"/>
      <c r="D6" s="25"/>
      <c r="E6" s="25"/>
      <c r="F6" s="25"/>
      <c r="G6" s="25"/>
      <c r="J6" s="17"/>
      <c r="K6" s="17"/>
      <c r="L6" s="17"/>
    </row>
    <row r="7" spans="1:12" ht="15" customHeight="1" x14ac:dyDescent="0.2">
      <c r="A7" s="14" t="s">
        <v>93</v>
      </c>
      <c r="B7" s="24"/>
      <c r="C7" s="24"/>
      <c r="D7" s="24"/>
      <c r="E7" s="24"/>
      <c r="F7" s="24"/>
      <c r="G7" s="24"/>
      <c r="J7" s="17"/>
      <c r="K7" s="17"/>
      <c r="L7" s="17"/>
    </row>
    <row r="8" spans="1:12" ht="15" customHeight="1" x14ac:dyDescent="0.2">
      <c r="A8" s="14" t="s">
        <v>94</v>
      </c>
      <c r="B8" s="26"/>
      <c r="C8" s="26"/>
      <c r="D8" s="26"/>
      <c r="E8" s="26"/>
      <c r="F8" s="26"/>
      <c r="G8" s="26"/>
      <c r="J8" s="17"/>
      <c r="K8" s="17"/>
      <c r="L8" s="17"/>
    </row>
    <row r="9" spans="1:12" ht="15" customHeight="1" x14ac:dyDescent="0.2">
      <c r="A9" s="14" t="s">
        <v>95</v>
      </c>
      <c r="B9" s="24"/>
      <c r="C9" s="24"/>
      <c r="D9" s="24"/>
      <c r="E9" s="24"/>
      <c r="F9" s="24"/>
      <c r="G9" s="24"/>
      <c r="J9" s="17"/>
      <c r="K9" s="17"/>
      <c r="L9" s="17"/>
    </row>
    <row r="10" spans="1:12" x14ac:dyDescent="0.2">
      <c r="J10" s="17"/>
      <c r="K10" s="17"/>
      <c r="L10" s="17"/>
    </row>
    <row r="11" spans="1:12" x14ac:dyDescent="0.2">
      <c r="J11" s="17"/>
      <c r="K11" s="17"/>
      <c r="L11" s="17"/>
    </row>
    <row r="12" spans="1:12" ht="27.75" customHeight="1" x14ac:dyDescent="0.2">
      <c r="A12" s="15" t="s">
        <v>96</v>
      </c>
      <c r="B12" s="21"/>
      <c r="J12" s="18">
        <v>2014</v>
      </c>
      <c r="K12" s="17"/>
      <c r="L12" s="17"/>
    </row>
    <row r="13" spans="1:12" x14ac:dyDescent="0.2">
      <c r="J13" s="17"/>
      <c r="K13" s="17"/>
      <c r="L13" s="17"/>
    </row>
    <row r="14" spans="1:12" x14ac:dyDescent="0.2">
      <c r="J14" s="17"/>
      <c r="K14" s="17"/>
      <c r="L14" s="17"/>
    </row>
    <row r="15" spans="1:12" x14ac:dyDescent="0.2">
      <c r="J15" s="17"/>
      <c r="K15" s="17"/>
      <c r="L15" s="17"/>
    </row>
    <row r="16" spans="1:12" s="3" customFormat="1" ht="30" customHeight="1" x14ac:dyDescent="0.2">
      <c r="A16" s="14" t="s">
        <v>97</v>
      </c>
      <c r="B16" s="19" t="str">
        <f>IF(B12=2014,K16,IF(B12="","",""))</f>
        <v/>
      </c>
      <c r="C16" s="20" t="str">
        <f>IF(B12=2014,L16,IF(B12="","",""))</f>
        <v/>
      </c>
      <c r="J16" s="18" t="e">
        <f>Výkazy_2014!C85/Výkazy_2014!C91</f>
        <v>#DIV/0!</v>
      </c>
      <c r="K16" s="18" t="str">
        <f>IFERROR(J16,"")</f>
        <v/>
      </c>
      <c r="L16" s="18" t="str">
        <f>IF(K16="","",IF(K16&gt;0.1%,"SPLNENÉ","NESPLNENÉ"))</f>
        <v/>
      </c>
    </row>
    <row r="17" spans="1:12" s="3" customFormat="1" ht="30" customHeight="1" x14ac:dyDescent="0.2">
      <c r="A17" s="14" t="s">
        <v>98</v>
      </c>
      <c r="B17" s="19" t="str">
        <f>IF(B12=2014,K17,IF(B12="","",""))</f>
        <v/>
      </c>
      <c r="C17" s="20" t="str">
        <f>IF(B12=2014,L17,IF(B12="","",""))</f>
        <v/>
      </c>
      <c r="J17" s="18" t="e">
        <f>Výkazy_2014!C37/Výkazy_2014!C3</f>
        <v>#DIV/0!</v>
      </c>
      <c r="K17" s="18" t="str">
        <f>IFERROR(J17,"")</f>
        <v/>
      </c>
      <c r="L17" s="18" t="str">
        <f>IF(K17="","",IF(K17&lt;=80%,"SPLNENÉ","NESPLNENÉ"))</f>
        <v/>
      </c>
    </row>
  </sheetData>
  <sheetProtection algorithmName="SHA-512" hashValue="bVM9Ul4nj53gUuW8h5H78hLLFspZe03XUmA+u4DTP9Zo4dYs+3H4Tl8eSm+76k/DcAIs39BGPDLD/purKwYbTg==" saltValue="XdLwlWTd/rN/G6qtqsKdxg==" spinCount="100000" sheet="1" objects="1" scenarios="1"/>
  <mergeCells count="6">
    <mergeCell ref="B9:G9"/>
    <mergeCell ref="B4:G4"/>
    <mergeCell ref="B5:G5"/>
    <mergeCell ref="B6:G6"/>
    <mergeCell ref="B7:G7"/>
    <mergeCell ref="B8:G8"/>
  </mergeCells>
  <dataValidations count="1">
    <dataValidation type="list" allowBlank="1" showInputMessage="1" showErrorMessage="1" sqref="B12">
      <formula1>$J$1:$J$2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>
      <selection activeCell="C86" sqref="C86"/>
    </sheetView>
  </sheetViews>
  <sheetFormatPr defaultRowHeight="12.75" x14ac:dyDescent="0.2"/>
  <cols>
    <col min="1" max="1" width="7.7109375" style="3" customWidth="1"/>
    <col min="2" max="2" width="81.5703125" style="3" customWidth="1"/>
    <col min="3" max="3" width="11.42578125" style="3" customWidth="1"/>
    <col min="4" max="16384" width="9.140625" style="3"/>
  </cols>
  <sheetData>
    <row r="1" spans="1:3" x14ac:dyDescent="0.2">
      <c r="A1" s="27" t="s">
        <v>87</v>
      </c>
      <c r="B1" s="27"/>
      <c r="C1" s="27"/>
    </row>
    <row r="2" spans="1:3" ht="25.5" x14ac:dyDescent="0.2">
      <c r="A2" s="1" t="s">
        <v>83</v>
      </c>
      <c r="B2" s="2" t="s">
        <v>84</v>
      </c>
      <c r="C2" s="2"/>
    </row>
    <row r="3" spans="1:3" x14ac:dyDescent="0.2">
      <c r="A3" s="7">
        <v>1</v>
      </c>
      <c r="B3" s="8" t="s">
        <v>0</v>
      </c>
      <c r="C3" s="9">
        <f>C4+C16</f>
        <v>0</v>
      </c>
    </row>
    <row r="4" spans="1:3" x14ac:dyDescent="0.2">
      <c r="A4" s="7">
        <v>2</v>
      </c>
      <c r="B4" s="8" t="s">
        <v>1</v>
      </c>
      <c r="C4" s="9">
        <f>C5+C6+C11</f>
        <v>0</v>
      </c>
    </row>
    <row r="5" spans="1:3" ht="25.5" x14ac:dyDescent="0.2">
      <c r="A5" s="4">
        <v>3</v>
      </c>
      <c r="B5" s="5" t="s">
        <v>2</v>
      </c>
      <c r="C5" s="22"/>
    </row>
    <row r="6" spans="1:3" x14ac:dyDescent="0.2">
      <c r="A6" s="7">
        <v>4</v>
      </c>
      <c r="B6" s="8" t="s">
        <v>3</v>
      </c>
      <c r="C6" s="9">
        <f>SUM(C7:C10)</f>
        <v>0</v>
      </c>
    </row>
    <row r="7" spans="1:3" x14ac:dyDescent="0.2">
      <c r="A7" s="4">
        <v>5</v>
      </c>
      <c r="B7" s="5" t="s">
        <v>4</v>
      </c>
      <c r="C7" s="22"/>
    </row>
    <row r="8" spans="1:3" ht="25.5" x14ac:dyDescent="0.2">
      <c r="A8" s="4">
        <v>6</v>
      </c>
      <c r="B8" s="5" t="s">
        <v>5</v>
      </c>
      <c r="C8" s="22"/>
    </row>
    <row r="9" spans="1:3" ht="25.5" x14ac:dyDescent="0.2">
      <c r="A9" s="4">
        <v>7</v>
      </c>
      <c r="B9" s="5" t="s">
        <v>6</v>
      </c>
      <c r="C9" s="22"/>
    </row>
    <row r="10" spans="1:3" x14ac:dyDescent="0.2">
      <c r="A10" s="4">
        <v>8</v>
      </c>
      <c r="B10" s="5" t="s">
        <v>7</v>
      </c>
      <c r="C10" s="22"/>
    </row>
    <row r="11" spans="1:3" x14ac:dyDescent="0.2">
      <c r="A11" s="7">
        <v>9</v>
      </c>
      <c r="B11" s="8" t="s">
        <v>8</v>
      </c>
      <c r="C11" s="9">
        <f>SUM(C12:C15)</f>
        <v>0</v>
      </c>
    </row>
    <row r="12" spans="1:3" x14ac:dyDescent="0.2">
      <c r="A12" s="4">
        <v>10</v>
      </c>
      <c r="B12" s="5" t="s">
        <v>9</v>
      </c>
      <c r="C12" s="22"/>
    </row>
    <row r="13" spans="1:3" ht="25.5" x14ac:dyDescent="0.2">
      <c r="A13" s="4">
        <v>11</v>
      </c>
      <c r="B13" s="5" t="s">
        <v>10</v>
      </c>
      <c r="C13" s="22"/>
    </row>
    <row r="14" spans="1:3" x14ac:dyDescent="0.2">
      <c r="A14" s="4">
        <v>12</v>
      </c>
      <c r="B14" s="5" t="s">
        <v>11</v>
      </c>
      <c r="C14" s="22"/>
    </row>
    <row r="15" spans="1:3" ht="25.5" x14ac:dyDescent="0.2">
      <c r="A15" s="4">
        <v>13</v>
      </c>
      <c r="B15" s="5" t="s">
        <v>12</v>
      </c>
      <c r="C15" s="22"/>
    </row>
    <row r="16" spans="1:3" x14ac:dyDescent="0.2">
      <c r="A16" s="7">
        <v>14</v>
      </c>
      <c r="B16" s="8" t="s">
        <v>13</v>
      </c>
      <c r="C16" s="9">
        <f>C17+C18+C19+C23</f>
        <v>0</v>
      </c>
    </row>
    <row r="17" spans="1:3" ht="25.5" x14ac:dyDescent="0.2">
      <c r="A17" s="4">
        <v>15</v>
      </c>
      <c r="B17" s="5" t="s">
        <v>14</v>
      </c>
      <c r="C17" s="22"/>
    </row>
    <row r="18" spans="1:3" ht="25.5" x14ac:dyDescent="0.2">
      <c r="A18" s="4">
        <v>16</v>
      </c>
      <c r="B18" s="5" t="s">
        <v>15</v>
      </c>
      <c r="C18" s="22"/>
    </row>
    <row r="19" spans="1:3" x14ac:dyDescent="0.2">
      <c r="A19" s="7">
        <v>17</v>
      </c>
      <c r="B19" s="8" t="s">
        <v>16</v>
      </c>
      <c r="C19" s="9">
        <f>SUM(C20:C22)</f>
        <v>0</v>
      </c>
    </row>
    <row r="20" spans="1:3" x14ac:dyDescent="0.2">
      <c r="A20" s="4">
        <v>18</v>
      </c>
      <c r="B20" s="5" t="s">
        <v>17</v>
      </c>
      <c r="C20" s="22"/>
    </row>
    <row r="21" spans="1:3" ht="25.5" x14ac:dyDescent="0.2">
      <c r="A21" s="4">
        <v>19</v>
      </c>
      <c r="B21" s="5" t="s">
        <v>18</v>
      </c>
      <c r="C21" s="22"/>
    </row>
    <row r="22" spans="1:3" ht="25.5" x14ac:dyDescent="0.2">
      <c r="A22" s="4">
        <v>20</v>
      </c>
      <c r="B22" s="5" t="s">
        <v>19</v>
      </c>
      <c r="C22" s="22"/>
    </row>
    <row r="23" spans="1:3" x14ac:dyDescent="0.2">
      <c r="A23" s="7">
        <v>21</v>
      </c>
      <c r="B23" s="8" t="s">
        <v>20</v>
      </c>
      <c r="C23" s="9">
        <f>SUM(C24:C25)</f>
        <v>0</v>
      </c>
    </row>
    <row r="24" spans="1:3" x14ac:dyDescent="0.2">
      <c r="A24" s="4">
        <v>22</v>
      </c>
      <c r="B24" s="5" t="s">
        <v>21</v>
      </c>
      <c r="C24" s="22"/>
    </row>
    <row r="25" spans="1:3" x14ac:dyDescent="0.2">
      <c r="A25" s="4">
        <v>23</v>
      </c>
      <c r="B25" s="5" t="s">
        <v>22</v>
      </c>
      <c r="C25" s="22"/>
    </row>
    <row r="26" spans="1:3" ht="25.5" x14ac:dyDescent="0.2">
      <c r="A26" s="1" t="s">
        <v>83</v>
      </c>
      <c r="B26" s="2" t="s">
        <v>86</v>
      </c>
      <c r="C26" s="2"/>
    </row>
    <row r="27" spans="1:3" x14ac:dyDescent="0.2">
      <c r="A27" s="7">
        <v>24</v>
      </c>
      <c r="B27" s="8" t="s">
        <v>23</v>
      </c>
      <c r="C27" s="9">
        <f>C28+C37</f>
        <v>0</v>
      </c>
    </row>
    <row r="28" spans="1:3" x14ac:dyDescent="0.2">
      <c r="A28" s="7">
        <v>25</v>
      </c>
      <c r="B28" s="8" t="s">
        <v>24</v>
      </c>
      <c r="C28" s="9">
        <f>C29+C32+C33+C34+C35+C36</f>
        <v>0</v>
      </c>
    </row>
    <row r="29" spans="1:3" x14ac:dyDescent="0.2">
      <c r="A29" s="7">
        <v>26</v>
      </c>
      <c r="B29" s="8" t="s">
        <v>25</v>
      </c>
      <c r="C29" s="9">
        <f>SUM(C30:C31)</f>
        <v>0</v>
      </c>
    </row>
    <row r="30" spans="1:3" x14ac:dyDescent="0.2">
      <c r="A30" s="6">
        <v>27</v>
      </c>
      <c r="B30" s="5" t="s">
        <v>26</v>
      </c>
      <c r="C30" s="22"/>
    </row>
    <row r="31" spans="1:3" x14ac:dyDescent="0.2">
      <c r="A31" s="6">
        <v>28</v>
      </c>
      <c r="B31" s="5" t="s">
        <v>27</v>
      </c>
      <c r="C31" s="22"/>
    </row>
    <row r="32" spans="1:3" x14ac:dyDescent="0.2">
      <c r="A32" s="6">
        <v>29</v>
      </c>
      <c r="B32" s="5" t="s">
        <v>28</v>
      </c>
      <c r="C32" s="22"/>
    </row>
    <row r="33" spans="1:3" x14ac:dyDescent="0.2">
      <c r="A33" s="6">
        <v>30</v>
      </c>
      <c r="B33" s="5" t="s">
        <v>29</v>
      </c>
      <c r="C33" s="22"/>
    </row>
    <row r="34" spans="1:3" x14ac:dyDescent="0.2">
      <c r="A34" s="6">
        <v>31</v>
      </c>
      <c r="B34" s="5" t="s">
        <v>30</v>
      </c>
      <c r="C34" s="22"/>
    </row>
    <row r="35" spans="1:3" x14ac:dyDescent="0.2">
      <c r="A35" s="6">
        <v>32</v>
      </c>
      <c r="B35" s="5" t="s">
        <v>31</v>
      </c>
      <c r="C35" s="22"/>
    </row>
    <row r="36" spans="1:3" ht="25.5" x14ac:dyDescent="0.2">
      <c r="A36" s="7">
        <v>33</v>
      </c>
      <c r="B36" s="8" t="s">
        <v>32</v>
      </c>
      <c r="C36" s="9">
        <f>C3-(C29+C32+C33+C34+C35+C37)</f>
        <v>0</v>
      </c>
    </row>
    <row r="37" spans="1:3" x14ac:dyDescent="0.2">
      <c r="A37" s="7">
        <v>34</v>
      </c>
      <c r="B37" s="8" t="s">
        <v>33</v>
      </c>
      <c r="C37" s="9">
        <f>C38+C39+C40+C41+C46+C47+C48</f>
        <v>0</v>
      </c>
    </row>
    <row r="38" spans="1:3" ht="25.5" x14ac:dyDescent="0.2">
      <c r="A38" s="6">
        <v>35</v>
      </c>
      <c r="B38" s="5" t="s">
        <v>34</v>
      </c>
      <c r="C38" s="22"/>
    </row>
    <row r="39" spans="1:3" x14ac:dyDescent="0.2">
      <c r="A39" s="6">
        <v>36</v>
      </c>
      <c r="B39" s="5" t="s">
        <v>35</v>
      </c>
      <c r="C39" s="22"/>
    </row>
    <row r="40" spans="1:3" x14ac:dyDescent="0.2">
      <c r="A40" s="6">
        <v>37</v>
      </c>
      <c r="B40" s="5" t="s">
        <v>36</v>
      </c>
      <c r="C40" s="22"/>
    </row>
    <row r="41" spans="1:3" x14ac:dyDescent="0.2">
      <c r="A41" s="7">
        <v>38</v>
      </c>
      <c r="B41" s="8" t="s">
        <v>37</v>
      </c>
      <c r="C41" s="9">
        <f>SUM(C42:C45)</f>
        <v>0</v>
      </c>
    </row>
    <row r="42" spans="1:3" ht="25.5" x14ac:dyDescent="0.2">
      <c r="A42" s="6">
        <v>39</v>
      </c>
      <c r="B42" s="5" t="s">
        <v>38</v>
      </c>
      <c r="C42" s="22"/>
    </row>
    <row r="43" spans="1:3" x14ac:dyDescent="0.2">
      <c r="A43" s="6">
        <v>40</v>
      </c>
      <c r="B43" s="5" t="s">
        <v>39</v>
      </c>
      <c r="C43" s="22"/>
    </row>
    <row r="44" spans="1:3" x14ac:dyDescent="0.2">
      <c r="A44" s="6">
        <v>41</v>
      </c>
      <c r="B44" s="5" t="s">
        <v>40</v>
      </c>
      <c r="C44" s="22"/>
    </row>
    <row r="45" spans="1:3" ht="25.5" x14ac:dyDescent="0.2">
      <c r="A45" s="6">
        <v>42</v>
      </c>
      <c r="B45" s="5" t="s">
        <v>41</v>
      </c>
      <c r="C45" s="22"/>
    </row>
    <row r="46" spans="1:3" x14ac:dyDescent="0.2">
      <c r="A46" s="6">
        <v>43</v>
      </c>
      <c r="B46" s="5" t="s">
        <v>42</v>
      </c>
      <c r="C46" s="22"/>
    </row>
    <row r="47" spans="1:3" x14ac:dyDescent="0.2">
      <c r="A47" s="6">
        <v>44</v>
      </c>
      <c r="B47" s="5" t="s">
        <v>43</v>
      </c>
      <c r="C47" s="22"/>
    </row>
    <row r="48" spans="1:3" x14ac:dyDescent="0.2">
      <c r="A48" s="6">
        <v>45</v>
      </c>
      <c r="B48" s="5" t="s">
        <v>44</v>
      </c>
      <c r="C48" s="22"/>
    </row>
    <row r="49" spans="1:3" x14ac:dyDescent="0.2">
      <c r="C49" s="10"/>
    </row>
    <row r="50" spans="1:3" x14ac:dyDescent="0.2">
      <c r="A50" s="27" t="s">
        <v>85</v>
      </c>
      <c r="B50" s="27"/>
      <c r="C50" s="27"/>
    </row>
    <row r="51" spans="1:3" x14ac:dyDescent="0.2">
      <c r="A51" s="7">
        <v>1</v>
      </c>
      <c r="B51" s="8" t="s">
        <v>45</v>
      </c>
      <c r="C51" s="9">
        <f>SUM(C52:C57)</f>
        <v>0</v>
      </c>
    </row>
    <row r="52" spans="1:3" x14ac:dyDescent="0.2">
      <c r="A52" s="6">
        <v>2</v>
      </c>
      <c r="B52" s="5" t="s">
        <v>46</v>
      </c>
      <c r="C52" s="22"/>
    </row>
    <row r="53" spans="1:3" x14ac:dyDescent="0.2">
      <c r="A53" s="6">
        <v>3</v>
      </c>
      <c r="B53" s="5" t="s">
        <v>47</v>
      </c>
      <c r="C53" s="22"/>
    </row>
    <row r="54" spans="1:3" x14ac:dyDescent="0.2">
      <c r="A54" s="6">
        <v>4</v>
      </c>
      <c r="B54" s="5" t="s">
        <v>48</v>
      </c>
      <c r="C54" s="22"/>
    </row>
    <row r="55" spans="1:3" x14ac:dyDescent="0.2">
      <c r="A55" s="6">
        <v>5</v>
      </c>
      <c r="B55" s="5" t="s">
        <v>49</v>
      </c>
      <c r="C55" s="22"/>
    </row>
    <row r="56" spans="1:3" ht="25.5" x14ac:dyDescent="0.2">
      <c r="A56" s="6">
        <v>6</v>
      </c>
      <c r="B56" s="5" t="s">
        <v>50</v>
      </c>
      <c r="C56" s="22"/>
    </row>
    <row r="57" spans="1:3" x14ac:dyDescent="0.2">
      <c r="A57" s="6">
        <v>7</v>
      </c>
      <c r="B57" s="5" t="s">
        <v>51</v>
      </c>
      <c r="C57" s="22"/>
    </row>
    <row r="58" spans="1:3" x14ac:dyDescent="0.2">
      <c r="A58" s="7">
        <v>8</v>
      </c>
      <c r="B58" s="8" t="s">
        <v>52</v>
      </c>
      <c r="C58" s="9">
        <f>SUM(C59:C67)</f>
        <v>0</v>
      </c>
    </row>
    <row r="59" spans="1:3" x14ac:dyDescent="0.2">
      <c r="A59" s="6">
        <v>9</v>
      </c>
      <c r="B59" s="5" t="s">
        <v>53</v>
      </c>
      <c r="C59" s="22"/>
    </row>
    <row r="60" spans="1:3" ht="25.5" x14ac:dyDescent="0.2">
      <c r="A60" s="6">
        <v>10</v>
      </c>
      <c r="B60" s="5" t="s">
        <v>54</v>
      </c>
      <c r="C60" s="22"/>
    </row>
    <row r="61" spans="1:3" x14ac:dyDescent="0.2">
      <c r="A61" s="6">
        <v>11</v>
      </c>
      <c r="B61" s="5" t="s">
        <v>55</v>
      </c>
      <c r="C61" s="22"/>
    </row>
    <row r="62" spans="1:3" x14ac:dyDescent="0.2">
      <c r="A62" s="6">
        <v>12</v>
      </c>
      <c r="B62" s="5" t="s">
        <v>56</v>
      </c>
      <c r="C62" s="22"/>
    </row>
    <row r="63" spans="1:3" x14ac:dyDescent="0.2">
      <c r="A63" s="6">
        <v>13</v>
      </c>
      <c r="B63" s="5" t="s">
        <v>57</v>
      </c>
      <c r="C63" s="22"/>
    </row>
    <row r="64" spans="1:3" ht="25.5" x14ac:dyDescent="0.2">
      <c r="A64" s="6">
        <v>14</v>
      </c>
      <c r="B64" s="5" t="s">
        <v>58</v>
      </c>
      <c r="C64" s="22"/>
    </row>
    <row r="65" spans="1:3" x14ac:dyDescent="0.2">
      <c r="A65" s="6">
        <v>15</v>
      </c>
      <c r="B65" s="5" t="s">
        <v>59</v>
      </c>
      <c r="C65" s="22"/>
    </row>
    <row r="66" spans="1:3" x14ac:dyDescent="0.2">
      <c r="A66" s="6">
        <v>16</v>
      </c>
      <c r="B66" s="5" t="s">
        <v>60</v>
      </c>
      <c r="C66" s="22"/>
    </row>
    <row r="67" spans="1:3" x14ac:dyDescent="0.2">
      <c r="A67" s="6">
        <v>17</v>
      </c>
      <c r="B67" s="5" t="s">
        <v>61</v>
      </c>
      <c r="C67" s="22"/>
    </row>
    <row r="68" spans="1:3" x14ac:dyDescent="0.2">
      <c r="A68" s="7">
        <v>18</v>
      </c>
      <c r="B68" s="8" t="s">
        <v>62</v>
      </c>
      <c r="C68" s="9">
        <f>C51-C58</f>
        <v>0</v>
      </c>
    </row>
    <row r="69" spans="1:3" x14ac:dyDescent="0.2">
      <c r="A69" s="7">
        <v>19</v>
      </c>
      <c r="B69" s="8" t="s">
        <v>63</v>
      </c>
      <c r="C69" s="9">
        <f>(C52-C59)+(C53+C54+C55)-(C60+C61)</f>
        <v>0</v>
      </c>
    </row>
    <row r="70" spans="1:3" x14ac:dyDescent="0.2">
      <c r="A70" s="7">
        <v>20</v>
      </c>
      <c r="B70" s="8" t="s">
        <v>64</v>
      </c>
      <c r="C70" s="9">
        <f>SUM(C71:C76)</f>
        <v>0</v>
      </c>
    </row>
    <row r="71" spans="1:3" x14ac:dyDescent="0.2">
      <c r="A71" s="6">
        <v>21</v>
      </c>
      <c r="B71" s="5" t="s">
        <v>65</v>
      </c>
      <c r="C71" s="22"/>
    </row>
    <row r="72" spans="1:3" x14ac:dyDescent="0.2">
      <c r="A72" s="6">
        <v>22</v>
      </c>
      <c r="B72" s="5" t="s">
        <v>66</v>
      </c>
      <c r="C72" s="22"/>
    </row>
    <row r="73" spans="1:3" x14ac:dyDescent="0.2">
      <c r="A73" s="6">
        <v>23</v>
      </c>
      <c r="B73" s="5" t="s">
        <v>67</v>
      </c>
      <c r="C73" s="22"/>
    </row>
    <row r="74" spans="1:3" x14ac:dyDescent="0.2">
      <c r="A74" s="6">
        <v>24</v>
      </c>
      <c r="B74" s="5" t="s">
        <v>68</v>
      </c>
      <c r="C74" s="22"/>
    </row>
    <row r="75" spans="1:3" x14ac:dyDescent="0.2">
      <c r="A75" s="6">
        <v>25</v>
      </c>
      <c r="B75" s="5" t="s">
        <v>69</v>
      </c>
      <c r="C75" s="22"/>
    </row>
    <row r="76" spans="1:3" x14ac:dyDescent="0.2">
      <c r="A76" s="6">
        <v>26</v>
      </c>
      <c r="B76" s="5" t="s">
        <v>70</v>
      </c>
      <c r="C76" s="22"/>
    </row>
    <row r="77" spans="1:3" x14ac:dyDescent="0.2">
      <c r="A77" s="7">
        <v>27</v>
      </c>
      <c r="B77" s="8" t="s">
        <v>71</v>
      </c>
      <c r="C77" s="9">
        <f>SUM(C78:C83)</f>
        <v>0</v>
      </c>
    </row>
    <row r="78" spans="1:3" x14ac:dyDescent="0.2">
      <c r="A78" s="6">
        <v>28</v>
      </c>
      <c r="B78" s="5" t="s">
        <v>72</v>
      </c>
      <c r="C78" s="22"/>
    </row>
    <row r="79" spans="1:3" x14ac:dyDescent="0.2">
      <c r="A79" s="6">
        <v>29</v>
      </c>
      <c r="B79" s="5" t="s">
        <v>73</v>
      </c>
      <c r="C79" s="22"/>
    </row>
    <row r="80" spans="1:3" x14ac:dyDescent="0.2">
      <c r="A80" s="6">
        <v>30</v>
      </c>
      <c r="B80" s="5" t="s">
        <v>74</v>
      </c>
      <c r="C80" s="22"/>
    </row>
    <row r="81" spans="1:3" x14ac:dyDescent="0.2">
      <c r="A81" s="6">
        <v>31</v>
      </c>
      <c r="B81" s="5" t="s">
        <v>75</v>
      </c>
      <c r="C81" s="22"/>
    </row>
    <row r="82" spans="1:3" x14ac:dyDescent="0.2">
      <c r="A82" s="6">
        <v>32</v>
      </c>
      <c r="B82" s="5" t="s">
        <v>76</v>
      </c>
      <c r="C82" s="22"/>
    </row>
    <row r="83" spans="1:3" x14ac:dyDescent="0.2">
      <c r="A83" s="6">
        <v>33</v>
      </c>
      <c r="B83" s="5" t="s">
        <v>77</v>
      </c>
      <c r="C83" s="22"/>
    </row>
    <row r="84" spans="1:3" x14ac:dyDescent="0.2">
      <c r="A84" s="7">
        <v>34</v>
      </c>
      <c r="B84" s="8" t="s">
        <v>78</v>
      </c>
      <c r="C84" s="9">
        <f>C70-C77</f>
        <v>0</v>
      </c>
    </row>
    <row r="85" spans="1:3" x14ac:dyDescent="0.2">
      <c r="A85" s="7">
        <v>35</v>
      </c>
      <c r="B85" s="8" t="s">
        <v>79</v>
      </c>
      <c r="C85" s="9">
        <f>C68+C84</f>
        <v>0</v>
      </c>
    </row>
    <row r="86" spans="1:3" x14ac:dyDescent="0.2">
      <c r="A86" s="6">
        <v>36</v>
      </c>
      <c r="B86" s="5" t="s">
        <v>80</v>
      </c>
      <c r="C86" s="22"/>
    </row>
    <row r="87" spans="1:3" x14ac:dyDescent="0.2">
      <c r="A87" s="6">
        <v>37</v>
      </c>
      <c r="B87" s="5" t="s">
        <v>81</v>
      </c>
      <c r="C87" s="22"/>
    </row>
    <row r="88" spans="1:3" x14ac:dyDescent="0.2">
      <c r="A88" s="7">
        <v>38</v>
      </c>
      <c r="B88" s="8" t="s">
        <v>82</v>
      </c>
      <c r="C88" s="9">
        <f>C85-C86-C87</f>
        <v>0</v>
      </c>
    </row>
    <row r="91" spans="1:3" ht="18.75" customHeight="1" x14ac:dyDescent="0.2">
      <c r="B91" s="11" t="s">
        <v>88</v>
      </c>
      <c r="C91" s="23">
        <f>C58+C77+C86+C87</f>
        <v>0</v>
      </c>
    </row>
  </sheetData>
  <sheetProtection algorithmName="SHA-512" hashValue="/sKz8OwfqOBPX/r+OQJAb4ZkXi8CbmiUT9NsE1DsoR7q/vluI8pYhWZ6EqMsufJmWftW06E/yCAkgrEgAwaOTA==" saltValue="FFNwZ+q51YUBqf+mufGQPg==" spinCount="100000" sheet="1" objects="1" scenarios="1"/>
  <mergeCells count="2">
    <mergeCell ref="A1:C1"/>
    <mergeCell ref="A50:C50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Výkazy_2014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2015-06-08T06:11:19Z</cp:lastPrinted>
  <dcterms:created xsi:type="dcterms:W3CDTF">2015-06-05T08:55:40Z</dcterms:created>
  <dcterms:modified xsi:type="dcterms:W3CDTF">2015-06-08T06:31:02Z</dcterms:modified>
</cp:coreProperties>
</file>