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06.05.2015\19.1\"/>
    </mc:Choice>
  </mc:AlternateContent>
  <bookViews>
    <workbookView xWindow="0" yWindow="0" windowWidth="28800" windowHeight="12660" activeTab="2"/>
  </bookViews>
  <sheets>
    <sheet name="zoznam členov" sheetId="1" r:id="rId1"/>
    <sheet name="súhlas obcí" sheetId="2" r:id="rId2"/>
    <sheet name="bodovacie" sheetId="3" r:id="rId3"/>
  </sheets>
  <definedNames>
    <definedName name="_xlnm.Print_Titles" localSheetId="1">'súhlas obcí'!$11:$12</definedName>
    <definedName name="_xlnm.Print_Titles" localSheetId="0">'zoznam členov'!$14:$14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3" l="1"/>
  <c r="M18" i="3"/>
  <c r="N17" i="3"/>
  <c r="N18" i="3" s="1"/>
  <c r="M17" i="3"/>
  <c r="M19" i="3" s="1"/>
  <c r="M21" i="3" s="1"/>
  <c r="I14" i="3"/>
  <c r="B30" i="3" s="1"/>
  <c r="N13" i="3"/>
  <c r="I13" i="3" s="1"/>
  <c r="N12" i="3"/>
  <c r="I12" i="3" s="1"/>
  <c r="I25" i="3" l="1"/>
  <c r="B29" i="3"/>
  <c r="N19" i="3"/>
  <c r="N21" i="3" s="1"/>
  <c r="E7" i="2" l="1"/>
  <c r="J4" i="2"/>
  <c r="J3" i="2"/>
  <c r="J6" i="1"/>
  <c r="J5" i="1"/>
  <c r="D7" i="1"/>
  <c r="K3" i="2" l="1"/>
  <c r="K4" i="2" s="1"/>
  <c r="E9" i="2" s="1"/>
  <c r="J7" i="1"/>
  <c r="F1" i="1" s="1"/>
  <c r="K6" i="1" l="1"/>
  <c r="L6" i="1" s="1"/>
  <c r="D11" i="1" s="1"/>
  <c r="K5" i="1"/>
  <c r="L5" i="1" s="1"/>
  <c r="D9" i="1" s="1"/>
</calcChain>
</file>

<file path=xl/comments1.xml><?xml version="1.0" encoding="utf-8"?>
<comments xmlns="http://schemas.openxmlformats.org/spreadsheetml/2006/main">
  <authors>
    <author>Kužma Emil</author>
  </authors>
  <commentList>
    <comment ref="F14" authorId="0" shapeId="0">
      <text>
        <r>
          <rPr>
            <b/>
            <sz val="8"/>
            <color indexed="81"/>
            <rFont val="Segoe UI"/>
            <family val="2"/>
            <charset val="238"/>
          </rPr>
          <t>V = verejný
S = súkromný</t>
        </r>
      </text>
    </comment>
  </commentList>
</comments>
</file>

<file path=xl/sharedStrings.xml><?xml version="1.0" encoding="utf-8"?>
<sst xmlns="http://schemas.openxmlformats.org/spreadsheetml/2006/main" count="78" uniqueCount="72">
  <si>
    <t>Zoznam členov verejno – súkromného partnerstva</t>
  </si>
  <si>
    <t>P. č.</t>
  </si>
  <si>
    <t>Názov subjektu</t>
  </si>
  <si>
    <t>FO/PO</t>
  </si>
  <si>
    <t>SÍDLO/ADRESA</t>
  </si>
  <si>
    <t>IČO (DÁTUM NARODENIA)</t>
  </si>
  <si>
    <t>zástupca subjektu pre verejno – súkromné partnerstvo</t>
  </si>
  <si>
    <r>
      <rPr>
        <b/>
        <sz val="9"/>
        <color theme="1"/>
        <rFont val="Arial"/>
        <family val="2"/>
        <charset val="238"/>
      </rPr>
      <t>SEKTOR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verejný/súkromný</t>
    </r>
  </si>
  <si>
    <t>1.</t>
  </si>
  <si>
    <t>2.</t>
  </si>
  <si>
    <t>V</t>
  </si>
  <si>
    <t>S</t>
  </si>
  <si>
    <t>FO</t>
  </si>
  <si>
    <t>PO</t>
  </si>
  <si>
    <t>Názov verejno - súkromného partnerstva:</t>
  </si>
  <si>
    <t>Celkový počet členov verejno - súkromného partnerstva:</t>
  </si>
  <si>
    <t>Subjekty zastupujúce verejný sektor (v %):</t>
  </si>
  <si>
    <t>Subjekty zastupujúce súkromný sektor (v %):</t>
  </si>
  <si>
    <t>verejné</t>
  </si>
  <si>
    <t>súkromné</t>
  </si>
  <si>
    <t>spolu</t>
  </si>
  <si>
    <t>%</t>
  </si>
  <si>
    <t xml:space="preserve"> </t>
  </si>
  <si>
    <t>Celkový počet obyvateľov verejno - súkromného partnerstva</t>
  </si>
  <si>
    <t>Hustota obyvateľstva celého územia</t>
  </si>
  <si>
    <t>NÁZOV OBCE</t>
  </si>
  <si>
    <t>dátum/podpis/pečiatka</t>
  </si>
  <si>
    <t>POTVRDENIE PRAVDIVOSTI ŠTATURÁROM OBCE</t>
  </si>
  <si>
    <t>MENO A PRIEZVISKO</t>
  </si>
  <si>
    <t>DÁTUM A ČÍSLO UZNESENIA Potvrdzujúce súhlas obce so zaradením do územia verejno–súkromného partnerstva</t>
  </si>
  <si>
    <t xml:space="preserve">SÚHLAS  VŠETKÝCH OBCÍ SO ZARADENÍM DO ÚZEMIA PÔSOBNOSTI VEREJNO – SÚKROMNÉHO PARTNERSTVA </t>
  </si>
  <si>
    <t>Tabuľka č. 6</t>
  </si>
  <si>
    <t>Tabuľka č. 5</t>
  </si>
  <si>
    <t>Tabuľka č. 4</t>
  </si>
  <si>
    <t>Žiadateľ</t>
  </si>
  <si>
    <t>IČO</t>
  </si>
  <si>
    <t>Požadovaný NFP</t>
  </si>
  <si>
    <t>P.č.</t>
  </si>
  <si>
    <t>Kritérium</t>
  </si>
  <si>
    <t>Body</t>
  </si>
  <si>
    <t>Poznámka</t>
  </si>
  <si>
    <t>x</t>
  </si>
  <si>
    <t>počet bodov</t>
  </si>
  <si>
    <t>Žiadateľ nemal schválený štatút MAS v rámci PRV 2007-2013</t>
  </si>
  <si>
    <t>Žiadateľovi neboli poskytnuté finančné prostriedky v súvislosti s prípravou na implementáciu nástroje LEADER/CLLD pre programovacie obdobie 2014-2020 z VÚC.</t>
  </si>
  <si>
    <t>3.</t>
  </si>
  <si>
    <t>Žiadateľ,</t>
  </si>
  <si>
    <t>Maximálny počet bodov 50.</t>
  </si>
  <si>
    <t>maximálny príspevok1</t>
  </si>
  <si>
    <t>maximálny príspevok2</t>
  </si>
  <si>
    <t>A) ktorý nemal  schválený štatút MAS v rámci PRV 2007-2013, žiada nižší príspevok ako maximálny o sumu nižšiu o minimálne:</t>
  </si>
  <si>
    <t>a) 1000 EUR vrátane</t>
  </si>
  <si>
    <t>požadovaný</t>
  </si>
  <si>
    <t>b) 2000 EUR vrátane</t>
  </si>
  <si>
    <t>c) 2500 EUR vrátane</t>
  </si>
  <si>
    <t>rozdiel</t>
  </si>
  <si>
    <t>d) 3000 EUR vrátane</t>
  </si>
  <si>
    <t>B) ktorý mal  schválený štatút MAS v rámci PRV 2007-2013, žiada nižší príspevok ako maximálny o sumu nižšiu o minimálne:</t>
  </si>
  <si>
    <t>požadované zníženie výpočet1</t>
  </si>
  <si>
    <t>požadované zníženie výpočet2</t>
  </si>
  <si>
    <t>a) 500 EUR vrátane</t>
  </si>
  <si>
    <t>b) 1000 EUR vrátane</t>
  </si>
  <si>
    <t>c) 1500 EUR vrátane</t>
  </si>
  <si>
    <t>d) 2000 EUR vrátane</t>
  </si>
  <si>
    <t>Súčet bodov</t>
  </si>
  <si>
    <t>Kontrola vyplnenia</t>
  </si>
  <si>
    <t>DÁTUM</t>
  </si>
  <si>
    <t>ČÍSLO UZNESENIA</t>
  </si>
  <si>
    <t>http://datacube.statistics.sk/TM1WebSK/TM1WebLogin.aspx</t>
  </si>
  <si>
    <t>*</t>
  </si>
  <si>
    <t>POČET OBYVATEĽOV K 31.12.2014 *</t>
  </si>
  <si>
    <t>HUSTOTA OBYVATEĽSTVA k 31.12.2014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</si>
</sst>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indexed="81"/>
      <name val="Segoe UI"/>
      <family val="2"/>
      <charset val="238"/>
    </font>
    <font>
      <sz val="8"/>
      <color rgb="FF000000"/>
      <name val="Segoe UI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name val="Arial"/>
      <family val="2"/>
      <charset val="238"/>
    </font>
    <font>
      <u/>
      <sz val="10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BC2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0" fontId="2" fillId="0" borderId="0" xfId="0" applyNumberFormat="1" applyFont="1" applyAlignment="1" applyProtection="1">
      <alignment horizontal="center" vertical="center"/>
      <protection hidden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0" fillId="4" borderId="0" xfId="0" applyFill="1"/>
    <xf numFmtId="0" fontId="2" fillId="0" borderId="0" xfId="0" applyFont="1" applyFill="1" applyAlignment="1">
      <alignment vertical="center"/>
    </xf>
    <xf numFmtId="0" fontId="0" fillId="0" borderId="0" xfId="0" applyFill="1"/>
    <xf numFmtId="3" fontId="1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4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Fill="1" applyAlignment="1"/>
    <xf numFmtId="4" fontId="0" fillId="0" borderId="0" xfId="0" applyNumberFormat="1" applyAlignment="1" applyProtection="1">
      <alignment vertical="center"/>
      <protection locked="0"/>
    </xf>
    <xf numFmtId="3" fontId="1" fillId="0" borderId="0" xfId="0" applyNumberFormat="1" applyFont="1" applyBorder="1" applyAlignment="1" applyProtection="1">
      <alignment vertical="center"/>
      <protection hidden="1"/>
    </xf>
    <xf numFmtId="4" fontId="1" fillId="0" borderId="0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vertical="center" wrapText="1"/>
    </xf>
    <xf numFmtId="4" fontId="1" fillId="0" borderId="0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>
      <alignment wrapText="1"/>
    </xf>
    <xf numFmtId="4" fontId="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/>
    <xf numFmtId="0" fontId="1" fillId="0" borderId="7" xfId="0" applyNumberFormat="1" applyFont="1" applyBorder="1" applyAlignment="1" applyProtection="1">
      <alignment horizontal="center" vertical="center"/>
      <protection hidden="1"/>
    </xf>
    <xf numFmtId="0" fontId="0" fillId="2" borderId="0" xfId="0" applyFill="1" applyProtection="1">
      <protection locked="0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Protection="1"/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left" vertical="center" wrapText="1"/>
      <protection locked="0"/>
    </xf>
    <xf numFmtId="0" fontId="11" fillId="0" borderId="0" xfId="1"/>
    <xf numFmtId="0" fontId="0" fillId="0" borderId="0" xfId="0" applyAlignment="1">
      <alignment horizontal="right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/>
      <protection locked="0"/>
    </xf>
    <xf numFmtId="4" fontId="1" fillId="0" borderId="13" xfId="0" applyNumberFormat="1" applyFont="1" applyFill="1" applyBorder="1" applyAlignment="1" applyProtection="1">
      <alignment horizontal="center" vertical="center"/>
      <protection locked="0"/>
    </xf>
    <xf numFmtId="4" fontId="1" fillId="0" borderId="7" xfId="0" applyNumberFormat="1" applyFont="1" applyBorder="1" applyAlignment="1" applyProtection="1">
      <alignment horizontal="center" vertical="center"/>
      <protection hidden="1"/>
    </xf>
    <xf numFmtId="4" fontId="1" fillId="0" borderId="11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Border="1" applyAlignment="1" applyProtection="1">
      <alignment horizontal="center" vertical="center"/>
      <protection hidden="1"/>
    </xf>
  </cellXfs>
  <cellStyles count="2">
    <cellStyle name="Hypertextové prepojenie" xfId="1" builtinId="8"/>
    <cellStyle name="Normálne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M$1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M$13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161925</xdr:rowOff>
        </xdr:from>
        <xdr:to>
          <xdr:col>8</xdr:col>
          <xdr:colOff>0</xdr:colOff>
          <xdr:row>12</xdr:row>
          <xdr:rowOff>0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38100</xdr:rowOff>
        </xdr:from>
        <xdr:to>
          <xdr:col>7</xdr:col>
          <xdr:colOff>1085850</xdr:colOff>
          <xdr:row>11</xdr:row>
          <xdr:rowOff>285750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314325</xdr:rowOff>
        </xdr:from>
        <xdr:to>
          <xdr:col>7</xdr:col>
          <xdr:colOff>1085850</xdr:colOff>
          <xdr:row>11</xdr:row>
          <xdr:rowOff>561975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0</xdr:colOff>
          <xdr:row>13</xdr:row>
          <xdr:rowOff>0</xdr:rowOff>
        </xdr:to>
        <xdr:sp macro="" textlink="">
          <xdr:nvSpPr>
            <xdr:cNvPr id="3076" name="Group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12</xdr:row>
          <xdr:rowOff>28575</xdr:rowOff>
        </xdr:from>
        <xdr:to>
          <xdr:col>7</xdr:col>
          <xdr:colOff>1085850</xdr:colOff>
          <xdr:row>12</xdr:row>
          <xdr:rowOff>276225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12</xdr:row>
          <xdr:rowOff>304800</xdr:rowOff>
        </xdr:from>
        <xdr:to>
          <xdr:col>7</xdr:col>
          <xdr:colOff>1085850</xdr:colOff>
          <xdr:row>12</xdr:row>
          <xdr:rowOff>552450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atacube.statistics.sk/TM1WebSK/TM1WebLogin.asp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28"/>
  <sheetViews>
    <sheetView topLeftCell="A10" workbookViewId="0">
      <selection activeCell="L1" sqref="L1:N1048576"/>
    </sheetView>
  </sheetViews>
  <sheetFormatPr defaultRowHeight="12.75" x14ac:dyDescent="0.2"/>
  <cols>
    <col min="1" max="1" width="6.7109375" customWidth="1"/>
    <col min="2" max="2" width="41.28515625" customWidth="1"/>
    <col min="4" max="4" width="33.5703125" customWidth="1"/>
    <col min="5" max="5" width="11.140625" bestFit="1" customWidth="1"/>
    <col min="6" max="6" width="15.5703125" bestFit="1" customWidth="1"/>
    <col min="7" max="7" width="28.85546875" customWidth="1"/>
    <col min="8" max="8" width="26.42578125" customWidth="1"/>
    <col min="9" max="10" width="9.140625" hidden="1" customWidth="1"/>
    <col min="11" max="11" width="16.7109375" hidden="1" customWidth="1"/>
    <col min="12" max="13" width="9.140625" hidden="1" customWidth="1"/>
    <col min="14" max="14" width="24.7109375" hidden="1" customWidth="1"/>
  </cols>
  <sheetData>
    <row r="1" spans="1:12" x14ac:dyDescent="0.2">
      <c r="A1" s="4" t="s">
        <v>32</v>
      </c>
      <c r="F1" s="68" t="str">
        <f>IF(AND(J7=0,D7=""),"",IF(J7&lt;&gt;D7,"vyplnte všetky požadované údaje",""))</f>
        <v/>
      </c>
      <c r="G1" s="68"/>
      <c r="I1" s="21"/>
      <c r="J1" s="21" t="s">
        <v>10</v>
      </c>
      <c r="K1" s="21" t="s">
        <v>12</v>
      </c>
    </row>
    <row r="2" spans="1:12" x14ac:dyDescent="0.2">
      <c r="F2" s="34"/>
      <c r="G2" s="34"/>
      <c r="I2" s="21"/>
      <c r="J2" s="21" t="s">
        <v>11</v>
      </c>
      <c r="K2" s="21" t="s">
        <v>13</v>
      </c>
    </row>
    <row r="3" spans="1:12" x14ac:dyDescent="0.2">
      <c r="A3" s="11" t="s">
        <v>0</v>
      </c>
      <c r="I3" s="21"/>
    </row>
    <row r="4" spans="1:12" x14ac:dyDescent="0.2">
      <c r="I4" s="21"/>
      <c r="J4" s="21"/>
      <c r="K4" s="22" t="s">
        <v>21</v>
      </c>
    </row>
    <row r="5" spans="1:12" ht="23.1" customHeight="1" x14ac:dyDescent="0.2">
      <c r="A5" s="16" t="s">
        <v>14</v>
      </c>
      <c r="B5" s="17"/>
      <c r="C5" s="17"/>
      <c r="D5" s="67"/>
      <c r="E5" s="67"/>
      <c r="F5" s="67"/>
      <c r="G5" s="67"/>
      <c r="I5" s="23" t="s">
        <v>18</v>
      </c>
      <c r="J5" s="21">
        <f>COUNTIF(F15:F64,"V")</f>
        <v>0</v>
      </c>
      <c r="K5" s="21" t="e">
        <f>J5/J7</f>
        <v>#DIV/0!</v>
      </c>
      <c r="L5" t="str">
        <f>IFERROR(K5,"")</f>
        <v/>
      </c>
    </row>
    <row r="6" spans="1:12" x14ac:dyDescent="0.2">
      <c r="I6" s="23" t="s">
        <v>19</v>
      </c>
      <c r="J6" s="21">
        <f>COUNTIF(F15:F64,"S")</f>
        <v>0</v>
      </c>
      <c r="K6" s="21" t="e">
        <f>J6/J7</f>
        <v>#DIV/0!</v>
      </c>
      <c r="L6" t="str">
        <f>IFERROR(K6,"")</f>
        <v/>
      </c>
    </row>
    <row r="7" spans="1:12" ht="23.1" customHeight="1" x14ac:dyDescent="0.2">
      <c r="A7" s="16" t="s">
        <v>15</v>
      </c>
      <c r="B7" s="17"/>
      <c r="C7" s="17"/>
      <c r="D7" s="20" t="str">
        <f>IF(COUNTA(B15:B64)=0,"",COUNTA(B15:B64))</f>
        <v/>
      </c>
      <c r="I7" s="21" t="s">
        <v>20</v>
      </c>
      <c r="J7" s="21">
        <f>SUM(J5:J6)</f>
        <v>0</v>
      </c>
      <c r="K7" s="21"/>
    </row>
    <row r="8" spans="1:12" x14ac:dyDescent="0.2">
      <c r="A8" s="18"/>
      <c r="B8" s="19"/>
      <c r="D8" s="3"/>
    </row>
    <row r="9" spans="1:12" ht="23.1" customHeight="1" x14ac:dyDescent="0.2">
      <c r="A9" s="16" t="s">
        <v>16</v>
      </c>
      <c r="B9" s="17"/>
      <c r="C9" s="17"/>
      <c r="D9" s="12" t="str">
        <f>TRANSPOSE(L5)</f>
        <v/>
      </c>
    </row>
    <row r="10" spans="1:12" x14ac:dyDescent="0.2">
      <c r="A10" s="10"/>
    </row>
    <row r="11" spans="1:12" ht="23.1" customHeight="1" x14ac:dyDescent="0.2">
      <c r="A11" s="16" t="s">
        <v>17</v>
      </c>
      <c r="B11" s="17"/>
      <c r="C11" s="17"/>
      <c r="D11" s="12" t="str">
        <f>TRANSPOSE(L6)</f>
        <v/>
      </c>
    </row>
    <row r="12" spans="1:12" ht="23.25" customHeight="1" x14ac:dyDescent="0.2">
      <c r="A12" s="18"/>
      <c r="B12" s="19"/>
      <c r="C12" s="19"/>
      <c r="D12" s="12"/>
    </row>
    <row r="14" spans="1:12" ht="42.75" customHeight="1" x14ac:dyDescent="0.2">
      <c r="A14" s="13" t="s">
        <v>1</v>
      </c>
      <c r="B14" s="13" t="s">
        <v>2</v>
      </c>
      <c r="C14" s="13" t="s">
        <v>3</v>
      </c>
      <c r="D14" s="13" t="s">
        <v>4</v>
      </c>
      <c r="E14" s="14" t="s">
        <v>5</v>
      </c>
      <c r="F14" s="15" t="s">
        <v>7</v>
      </c>
      <c r="G14" s="14" t="s">
        <v>6</v>
      </c>
      <c r="H14" s="63" t="s">
        <v>26</v>
      </c>
      <c r="I14" s="3"/>
      <c r="J14" s="3"/>
    </row>
    <row r="15" spans="1:12" ht="54.95" customHeight="1" x14ac:dyDescent="0.2">
      <c r="A15" s="7">
        <v>1</v>
      </c>
      <c r="B15" s="24"/>
      <c r="C15" s="25"/>
      <c r="D15" s="24" t="s">
        <v>22</v>
      </c>
      <c r="E15" s="24"/>
      <c r="F15" s="25"/>
      <c r="G15" s="24"/>
      <c r="H15" s="24"/>
    </row>
    <row r="16" spans="1:12" ht="54.95" customHeight="1" x14ac:dyDescent="0.2">
      <c r="A16" s="7">
        <v>2</v>
      </c>
      <c r="B16" s="24"/>
      <c r="C16" s="25"/>
      <c r="D16" s="24"/>
      <c r="E16" s="24"/>
      <c r="F16" s="25"/>
      <c r="G16" s="24"/>
      <c r="H16" s="24"/>
    </row>
    <row r="17" spans="1:8" ht="54.95" customHeight="1" x14ac:dyDescent="0.2">
      <c r="A17" s="8">
        <v>3</v>
      </c>
      <c r="B17" s="24"/>
      <c r="C17" s="25"/>
      <c r="D17" s="24"/>
      <c r="E17" s="24"/>
      <c r="F17" s="25"/>
      <c r="G17" s="24"/>
      <c r="H17" s="24"/>
    </row>
    <row r="18" spans="1:8" ht="54.95" customHeight="1" x14ac:dyDescent="0.2">
      <c r="A18" s="7">
        <v>4</v>
      </c>
      <c r="B18" s="24"/>
      <c r="C18" s="25"/>
      <c r="D18" s="24"/>
      <c r="E18" s="24"/>
      <c r="F18" s="25"/>
      <c r="G18" s="24"/>
      <c r="H18" s="24"/>
    </row>
    <row r="19" spans="1:8" ht="54.95" customHeight="1" x14ac:dyDescent="0.2">
      <c r="A19" s="8">
        <v>5</v>
      </c>
      <c r="B19" s="24"/>
      <c r="C19" s="25"/>
      <c r="D19" s="24"/>
      <c r="E19" s="24"/>
      <c r="F19" s="25"/>
      <c r="G19" s="24"/>
      <c r="H19" s="24"/>
    </row>
    <row r="20" spans="1:8" ht="54.95" customHeight="1" x14ac:dyDescent="0.2">
      <c r="A20" s="7">
        <v>6</v>
      </c>
      <c r="B20" s="24"/>
      <c r="C20" s="25"/>
      <c r="D20" s="24"/>
      <c r="E20" s="24"/>
      <c r="F20" s="25"/>
      <c r="G20" s="24"/>
      <c r="H20" s="24"/>
    </row>
    <row r="21" spans="1:8" ht="54.95" customHeight="1" x14ac:dyDescent="0.2">
      <c r="A21" s="8">
        <v>7</v>
      </c>
      <c r="B21" s="24"/>
      <c r="C21" s="25"/>
      <c r="D21" s="24"/>
      <c r="E21" s="24"/>
      <c r="F21" s="25"/>
      <c r="G21" s="24"/>
      <c r="H21" s="24"/>
    </row>
    <row r="22" spans="1:8" ht="54.95" customHeight="1" x14ac:dyDescent="0.2">
      <c r="A22" s="7">
        <v>8</v>
      </c>
      <c r="B22" s="24"/>
      <c r="C22" s="25"/>
      <c r="D22" s="24"/>
      <c r="E22" s="24"/>
      <c r="F22" s="25"/>
      <c r="G22" s="24"/>
      <c r="H22" s="24"/>
    </row>
    <row r="23" spans="1:8" ht="54.95" customHeight="1" x14ac:dyDescent="0.2">
      <c r="A23" s="8">
        <v>9</v>
      </c>
      <c r="B23" s="24"/>
      <c r="C23" s="25"/>
      <c r="D23" s="24"/>
      <c r="E23" s="24"/>
      <c r="F23" s="25"/>
      <c r="G23" s="24"/>
      <c r="H23" s="24"/>
    </row>
    <row r="24" spans="1:8" ht="54.95" customHeight="1" x14ac:dyDescent="0.2">
      <c r="A24" s="7">
        <v>10</v>
      </c>
      <c r="B24" s="24"/>
      <c r="C24" s="25"/>
      <c r="D24" s="24"/>
      <c r="E24" s="24"/>
      <c r="F24" s="25"/>
      <c r="G24" s="24"/>
      <c r="H24" s="24"/>
    </row>
    <row r="25" spans="1:8" ht="54.95" customHeight="1" x14ac:dyDescent="0.2">
      <c r="A25" s="8">
        <v>11</v>
      </c>
      <c r="B25" s="24"/>
      <c r="C25" s="25"/>
      <c r="D25" s="24"/>
      <c r="E25" s="24"/>
      <c r="F25" s="25"/>
      <c r="G25" s="24"/>
      <c r="H25" s="24"/>
    </row>
    <row r="26" spans="1:8" ht="54.95" customHeight="1" x14ac:dyDescent="0.2">
      <c r="A26" s="7">
        <v>12</v>
      </c>
      <c r="B26" s="24"/>
      <c r="C26" s="25"/>
      <c r="D26" s="24"/>
      <c r="E26" s="24"/>
      <c r="F26" s="25"/>
      <c r="G26" s="24"/>
      <c r="H26" s="24"/>
    </row>
    <row r="27" spans="1:8" ht="54.95" customHeight="1" x14ac:dyDescent="0.2">
      <c r="A27" s="8">
        <v>13</v>
      </c>
      <c r="B27" s="24"/>
      <c r="C27" s="25"/>
      <c r="D27" s="24"/>
      <c r="E27" s="24"/>
      <c r="F27" s="25"/>
      <c r="G27" s="24"/>
      <c r="H27" s="24"/>
    </row>
    <row r="28" spans="1:8" ht="54.95" customHeight="1" x14ac:dyDescent="0.2">
      <c r="A28" s="7">
        <v>14</v>
      </c>
      <c r="B28" s="24"/>
      <c r="C28" s="25"/>
      <c r="D28" s="24"/>
      <c r="E28" s="24"/>
      <c r="F28" s="25"/>
      <c r="G28" s="24"/>
      <c r="H28" s="24"/>
    </row>
    <row r="29" spans="1:8" ht="54.95" customHeight="1" x14ac:dyDescent="0.2">
      <c r="A29" s="8">
        <v>15</v>
      </c>
      <c r="B29" s="24"/>
      <c r="C29" s="25"/>
      <c r="D29" s="24"/>
      <c r="E29" s="24"/>
      <c r="F29" s="25"/>
      <c r="G29" s="24"/>
      <c r="H29" s="24"/>
    </row>
    <row r="30" spans="1:8" ht="54.95" customHeight="1" x14ac:dyDescent="0.2">
      <c r="A30" s="7">
        <v>16</v>
      </c>
      <c r="B30" s="24"/>
      <c r="C30" s="25"/>
      <c r="D30" s="24"/>
      <c r="E30" s="24"/>
      <c r="F30" s="25"/>
      <c r="G30" s="24"/>
      <c r="H30" s="24"/>
    </row>
    <row r="31" spans="1:8" ht="54.95" customHeight="1" x14ac:dyDescent="0.2">
      <c r="A31" s="8">
        <v>17</v>
      </c>
      <c r="B31" s="24"/>
      <c r="C31" s="25"/>
      <c r="D31" s="24"/>
      <c r="E31" s="24"/>
      <c r="F31" s="25"/>
      <c r="G31" s="24"/>
      <c r="H31" s="24"/>
    </row>
    <row r="32" spans="1:8" ht="54.95" customHeight="1" x14ac:dyDescent="0.2">
      <c r="A32" s="7">
        <v>18</v>
      </c>
      <c r="B32" s="24"/>
      <c r="C32" s="25"/>
      <c r="D32" s="24"/>
      <c r="E32" s="24"/>
      <c r="F32" s="25"/>
      <c r="G32" s="24"/>
      <c r="H32" s="24"/>
    </row>
    <row r="33" spans="1:8" ht="54.95" customHeight="1" x14ac:dyDescent="0.2">
      <c r="A33" s="8">
        <v>19</v>
      </c>
      <c r="B33" s="24"/>
      <c r="C33" s="25"/>
      <c r="D33" s="24"/>
      <c r="E33" s="24"/>
      <c r="F33" s="25"/>
      <c r="G33" s="24"/>
      <c r="H33" s="24"/>
    </row>
    <row r="34" spans="1:8" ht="54.95" customHeight="1" x14ac:dyDescent="0.2">
      <c r="A34" s="7">
        <v>20</v>
      </c>
      <c r="B34" s="24"/>
      <c r="C34" s="25"/>
      <c r="D34" s="24"/>
      <c r="E34" s="24"/>
      <c r="F34" s="25"/>
      <c r="G34" s="24"/>
      <c r="H34" s="24"/>
    </row>
    <row r="35" spans="1:8" ht="54.95" customHeight="1" x14ac:dyDescent="0.2">
      <c r="A35" s="8">
        <v>21</v>
      </c>
      <c r="B35" s="24"/>
      <c r="C35" s="25"/>
      <c r="D35" s="24"/>
      <c r="E35" s="24"/>
      <c r="F35" s="25"/>
      <c r="G35" s="24"/>
      <c r="H35" s="24"/>
    </row>
    <row r="36" spans="1:8" ht="54.95" customHeight="1" x14ac:dyDescent="0.2">
      <c r="A36" s="7">
        <v>22</v>
      </c>
      <c r="B36" s="24"/>
      <c r="C36" s="25"/>
      <c r="D36" s="24"/>
      <c r="E36" s="24"/>
      <c r="F36" s="25"/>
      <c r="G36" s="24"/>
      <c r="H36" s="24"/>
    </row>
    <row r="37" spans="1:8" ht="54.95" customHeight="1" x14ac:dyDescent="0.2">
      <c r="A37" s="8">
        <v>23</v>
      </c>
      <c r="B37" s="24"/>
      <c r="C37" s="25"/>
      <c r="D37" s="24"/>
      <c r="E37" s="24"/>
      <c r="F37" s="25"/>
      <c r="G37" s="24"/>
      <c r="H37" s="24"/>
    </row>
    <row r="38" spans="1:8" ht="54.95" customHeight="1" x14ac:dyDescent="0.2">
      <c r="A38" s="7">
        <v>24</v>
      </c>
      <c r="B38" s="24"/>
      <c r="C38" s="25"/>
      <c r="D38" s="24"/>
      <c r="E38" s="24"/>
      <c r="F38" s="25"/>
      <c r="G38" s="24"/>
      <c r="H38" s="24"/>
    </row>
    <row r="39" spans="1:8" ht="54.95" customHeight="1" x14ac:dyDescent="0.2">
      <c r="A39" s="8">
        <v>25</v>
      </c>
      <c r="B39" s="24"/>
      <c r="C39" s="25"/>
      <c r="D39" s="24"/>
      <c r="E39" s="24"/>
      <c r="F39" s="25"/>
      <c r="G39" s="24"/>
      <c r="H39" s="24"/>
    </row>
    <row r="40" spans="1:8" ht="54.95" customHeight="1" x14ac:dyDescent="0.2">
      <c r="A40" s="7">
        <v>26</v>
      </c>
      <c r="B40" s="24"/>
      <c r="C40" s="25"/>
      <c r="D40" s="24"/>
      <c r="E40" s="24"/>
      <c r="F40" s="25"/>
      <c r="G40" s="24"/>
      <c r="H40" s="24"/>
    </row>
    <row r="41" spans="1:8" ht="54.95" customHeight="1" x14ac:dyDescent="0.2">
      <c r="A41" s="8">
        <v>27</v>
      </c>
      <c r="B41" s="24"/>
      <c r="C41" s="25"/>
      <c r="D41" s="24"/>
      <c r="E41" s="24"/>
      <c r="F41" s="25"/>
      <c r="G41" s="24"/>
      <c r="H41" s="24"/>
    </row>
    <row r="42" spans="1:8" ht="54.95" customHeight="1" x14ac:dyDescent="0.2">
      <c r="A42" s="7">
        <v>28</v>
      </c>
      <c r="B42" s="24"/>
      <c r="C42" s="25"/>
      <c r="D42" s="24"/>
      <c r="E42" s="24"/>
      <c r="F42" s="25"/>
      <c r="G42" s="24"/>
      <c r="H42" s="24"/>
    </row>
    <row r="43" spans="1:8" ht="54.95" customHeight="1" x14ac:dyDescent="0.2">
      <c r="A43" s="8">
        <v>29</v>
      </c>
      <c r="B43" s="24"/>
      <c r="C43" s="25"/>
      <c r="D43" s="24"/>
      <c r="E43" s="24"/>
      <c r="F43" s="25"/>
      <c r="G43" s="24"/>
      <c r="H43" s="24"/>
    </row>
    <row r="44" spans="1:8" ht="54.95" customHeight="1" x14ac:dyDescent="0.2">
      <c r="A44" s="7">
        <v>30</v>
      </c>
      <c r="B44" s="24"/>
      <c r="C44" s="25"/>
      <c r="D44" s="24"/>
      <c r="E44" s="24"/>
      <c r="F44" s="25"/>
      <c r="G44" s="24"/>
      <c r="H44" s="24"/>
    </row>
    <row r="45" spans="1:8" ht="54.95" customHeight="1" x14ac:dyDescent="0.2">
      <c r="A45" s="8">
        <v>31</v>
      </c>
      <c r="B45" s="24"/>
      <c r="C45" s="25"/>
      <c r="D45" s="24"/>
      <c r="E45" s="24"/>
      <c r="F45" s="25"/>
      <c r="G45" s="24"/>
      <c r="H45" s="24"/>
    </row>
    <row r="46" spans="1:8" ht="54.95" customHeight="1" x14ac:dyDescent="0.2">
      <c r="A46" s="7">
        <v>32</v>
      </c>
      <c r="B46" s="24"/>
      <c r="C46" s="25"/>
      <c r="D46" s="24"/>
      <c r="E46" s="24"/>
      <c r="F46" s="25"/>
      <c r="G46" s="24"/>
      <c r="H46" s="24"/>
    </row>
    <row r="47" spans="1:8" ht="54.95" customHeight="1" x14ac:dyDescent="0.2">
      <c r="A47" s="8">
        <v>33</v>
      </c>
      <c r="B47" s="24"/>
      <c r="C47" s="25"/>
      <c r="D47" s="24"/>
      <c r="E47" s="24"/>
      <c r="F47" s="25"/>
      <c r="G47" s="24"/>
      <c r="H47" s="24"/>
    </row>
    <row r="48" spans="1:8" ht="54.95" customHeight="1" x14ac:dyDescent="0.2">
      <c r="A48" s="7">
        <v>34</v>
      </c>
      <c r="B48" s="24"/>
      <c r="C48" s="25"/>
      <c r="D48" s="24"/>
      <c r="E48" s="24"/>
      <c r="F48" s="25"/>
      <c r="G48" s="24"/>
      <c r="H48" s="24"/>
    </row>
    <row r="49" spans="1:8" ht="54.95" customHeight="1" x14ac:dyDescent="0.2">
      <c r="A49" s="8">
        <v>35</v>
      </c>
      <c r="B49" s="24"/>
      <c r="C49" s="25"/>
      <c r="D49" s="24"/>
      <c r="E49" s="24"/>
      <c r="F49" s="25"/>
      <c r="G49" s="24"/>
      <c r="H49" s="24"/>
    </row>
    <row r="50" spans="1:8" ht="54.95" customHeight="1" x14ac:dyDescent="0.2">
      <c r="A50" s="7">
        <v>36</v>
      </c>
      <c r="B50" s="24"/>
      <c r="C50" s="25"/>
      <c r="D50" s="24"/>
      <c r="E50" s="24"/>
      <c r="F50" s="25"/>
      <c r="G50" s="24"/>
      <c r="H50" s="24"/>
    </row>
    <row r="51" spans="1:8" ht="54.95" customHeight="1" x14ac:dyDescent="0.2">
      <c r="A51" s="8">
        <v>37</v>
      </c>
      <c r="B51" s="24"/>
      <c r="C51" s="25"/>
      <c r="D51" s="24"/>
      <c r="E51" s="24"/>
      <c r="F51" s="25"/>
      <c r="G51" s="24"/>
      <c r="H51" s="24"/>
    </row>
    <row r="52" spans="1:8" ht="54.95" customHeight="1" x14ac:dyDescent="0.2">
      <c r="A52" s="7">
        <v>38</v>
      </c>
      <c r="B52" s="24"/>
      <c r="C52" s="25"/>
      <c r="D52" s="24"/>
      <c r="E52" s="24"/>
      <c r="F52" s="25"/>
      <c r="G52" s="24"/>
      <c r="H52" s="24"/>
    </row>
    <row r="53" spans="1:8" ht="54.95" customHeight="1" x14ac:dyDescent="0.2">
      <c r="A53" s="8">
        <v>39</v>
      </c>
      <c r="B53" s="24"/>
      <c r="C53" s="25"/>
      <c r="D53" s="24"/>
      <c r="E53" s="24"/>
      <c r="F53" s="25"/>
      <c r="G53" s="24"/>
      <c r="H53" s="24"/>
    </row>
    <row r="54" spans="1:8" ht="54.95" customHeight="1" x14ac:dyDescent="0.2">
      <c r="A54" s="7">
        <v>40</v>
      </c>
      <c r="B54" s="24"/>
      <c r="C54" s="25"/>
      <c r="D54" s="24"/>
      <c r="E54" s="24"/>
      <c r="F54" s="25"/>
      <c r="G54" s="24"/>
      <c r="H54" s="24"/>
    </row>
    <row r="55" spans="1:8" ht="54.95" customHeight="1" x14ac:dyDescent="0.2">
      <c r="A55" s="7">
        <v>41</v>
      </c>
      <c r="B55" s="24"/>
      <c r="C55" s="25"/>
      <c r="D55" s="24"/>
      <c r="E55" s="24"/>
      <c r="F55" s="25"/>
      <c r="G55" s="24"/>
      <c r="H55" s="24"/>
    </row>
    <row r="56" spans="1:8" ht="54.95" customHeight="1" x14ac:dyDescent="0.2">
      <c r="A56" s="8">
        <v>42</v>
      </c>
      <c r="B56" s="24"/>
      <c r="C56" s="25"/>
      <c r="D56" s="24"/>
      <c r="E56" s="24"/>
      <c r="F56" s="25"/>
      <c r="G56" s="24"/>
      <c r="H56" s="24"/>
    </row>
    <row r="57" spans="1:8" ht="54.95" customHeight="1" x14ac:dyDescent="0.2">
      <c r="A57" s="7">
        <v>43</v>
      </c>
      <c r="B57" s="24"/>
      <c r="C57" s="25"/>
      <c r="D57" s="24"/>
      <c r="E57" s="24"/>
      <c r="F57" s="25"/>
      <c r="G57" s="24"/>
      <c r="H57" s="24"/>
    </row>
    <row r="58" spans="1:8" ht="54.95" customHeight="1" x14ac:dyDescent="0.2">
      <c r="A58" s="8">
        <v>44</v>
      </c>
      <c r="B58" s="24"/>
      <c r="C58" s="25"/>
      <c r="D58" s="24"/>
      <c r="E58" s="24"/>
      <c r="F58" s="25"/>
      <c r="G58" s="24"/>
      <c r="H58" s="24"/>
    </row>
    <row r="59" spans="1:8" ht="54.95" customHeight="1" x14ac:dyDescent="0.2">
      <c r="A59" s="7">
        <v>45</v>
      </c>
      <c r="B59" s="24"/>
      <c r="C59" s="25"/>
      <c r="D59" s="24"/>
      <c r="E59" s="24"/>
      <c r="F59" s="25"/>
      <c r="G59" s="24"/>
      <c r="H59" s="24"/>
    </row>
    <row r="60" spans="1:8" ht="54.95" customHeight="1" x14ac:dyDescent="0.2">
      <c r="A60" s="8">
        <v>46</v>
      </c>
      <c r="B60" s="24"/>
      <c r="C60" s="25"/>
      <c r="D60" s="24"/>
      <c r="E60" s="24"/>
      <c r="F60" s="25"/>
      <c r="G60" s="24"/>
      <c r="H60" s="24"/>
    </row>
    <row r="61" spans="1:8" ht="54.95" customHeight="1" x14ac:dyDescent="0.2">
      <c r="A61" s="7">
        <v>47</v>
      </c>
      <c r="B61" s="24"/>
      <c r="C61" s="25"/>
      <c r="D61" s="24"/>
      <c r="E61" s="24"/>
      <c r="F61" s="25"/>
      <c r="G61" s="24"/>
      <c r="H61" s="24"/>
    </row>
    <row r="62" spans="1:8" ht="54.95" customHeight="1" x14ac:dyDescent="0.2">
      <c r="A62" s="7">
        <v>48</v>
      </c>
      <c r="B62" s="24"/>
      <c r="C62" s="25"/>
      <c r="D62" s="24"/>
      <c r="E62" s="24"/>
      <c r="F62" s="25"/>
      <c r="G62" s="24"/>
      <c r="H62" s="24"/>
    </row>
    <row r="63" spans="1:8" ht="54.95" customHeight="1" x14ac:dyDescent="0.2">
      <c r="A63" s="8">
        <v>49</v>
      </c>
      <c r="B63" s="24"/>
      <c r="C63" s="25"/>
      <c r="D63" s="24"/>
      <c r="E63" s="24"/>
      <c r="F63" s="25"/>
      <c r="G63" s="24"/>
      <c r="H63" s="24"/>
    </row>
    <row r="64" spans="1:8" ht="54.95" customHeight="1" x14ac:dyDescent="0.2">
      <c r="A64" s="7">
        <v>50</v>
      </c>
      <c r="B64" s="24"/>
      <c r="C64" s="25"/>
      <c r="D64" s="24"/>
      <c r="E64" s="24"/>
      <c r="F64" s="25"/>
      <c r="G64" s="24"/>
      <c r="H64" s="24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  <row r="69" spans="1:7" x14ac:dyDescent="0.2">
      <c r="A69" s="5"/>
      <c r="B69" s="5"/>
      <c r="C69" s="5"/>
      <c r="D69" s="5"/>
      <c r="E69" s="5"/>
      <c r="F69" s="5"/>
      <c r="G69" s="5"/>
    </row>
    <row r="70" spans="1:7" x14ac:dyDescent="0.2">
      <c r="A70" s="5"/>
      <c r="B70" s="5"/>
      <c r="C70" s="5"/>
      <c r="D70" s="5"/>
      <c r="E70" s="5"/>
      <c r="F70" s="5"/>
      <c r="G70" s="5"/>
    </row>
    <row r="71" spans="1:7" x14ac:dyDescent="0.2">
      <c r="A71" s="5"/>
      <c r="B71" s="5"/>
      <c r="C71" s="5"/>
      <c r="D71" s="5"/>
      <c r="E71" s="5"/>
      <c r="F71" s="5"/>
      <c r="G71" s="5"/>
    </row>
    <row r="72" spans="1:7" x14ac:dyDescent="0.2">
      <c r="A72" s="5"/>
      <c r="B72" s="5"/>
      <c r="C72" s="5"/>
      <c r="D72" s="5"/>
      <c r="E72" s="5"/>
      <c r="F72" s="5"/>
      <c r="G72" s="5"/>
    </row>
    <row r="73" spans="1:7" x14ac:dyDescent="0.2">
      <c r="A73" s="5"/>
      <c r="B73" s="5"/>
      <c r="C73" s="5"/>
      <c r="D73" s="5"/>
      <c r="E73" s="5"/>
      <c r="F73" s="5"/>
      <c r="G73" s="5"/>
    </row>
    <row r="74" spans="1:7" x14ac:dyDescent="0.2">
      <c r="A74" s="5"/>
      <c r="B74" s="5"/>
      <c r="C74" s="5"/>
      <c r="D74" s="5"/>
      <c r="E74" s="5"/>
      <c r="F74" s="5"/>
      <c r="G74" s="5"/>
    </row>
    <row r="75" spans="1:7" x14ac:dyDescent="0.2">
      <c r="A75" s="5"/>
      <c r="B75" s="5"/>
      <c r="C75" s="5"/>
      <c r="D75" s="5"/>
      <c r="E75" s="5"/>
      <c r="F75" s="5"/>
      <c r="G75" s="5"/>
    </row>
    <row r="76" spans="1:7" x14ac:dyDescent="0.2">
      <c r="A76" s="5"/>
      <c r="B76" s="5"/>
      <c r="C76" s="5"/>
      <c r="D76" s="5"/>
      <c r="E76" s="5"/>
      <c r="F76" s="5"/>
      <c r="G76" s="5"/>
    </row>
    <row r="77" spans="1:7" x14ac:dyDescent="0.2">
      <c r="A77" s="5"/>
      <c r="B77" s="5"/>
      <c r="C77" s="5"/>
      <c r="D77" s="5"/>
      <c r="E77" s="5"/>
      <c r="F77" s="5"/>
      <c r="G77" s="5"/>
    </row>
    <row r="78" spans="1:7" x14ac:dyDescent="0.2">
      <c r="A78" s="5"/>
      <c r="B78" s="5"/>
      <c r="C78" s="5"/>
      <c r="D78" s="5"/>
      <c r="E78" s="5"/>
      <c r="F78" s="5"/>
      <c r="G78" s="5"/>
    </row>
    <row r="79" spans="1:7" x14ac:dyDescent="0.2">
      <c r="A79" s="5"/>
      <c r="B79" s="5"/>
      <c r="C79" s="5"/>
      <c r="D79" s="5"/>
      <c r="E79" s="5"/>
      <c r="F79" s="5"/>
      <c r="G79" s="5"/>
    </row>
    <row r="80" spans="1:7" x14ac:dyDescent="0.2">
      <c r="A80" s="5"/>
      <c r="B80" s="5"/>
      <c r="C80" s="5"/>
      <c r="D80" s="5"/>
      <c r="E80" s="5"/>
      <c r="F80" s="5"/>
      <c r="G80" s="5"/>
    </row>
    <row r="81" spans="1:7" x14ac:dyDescent="0.2">
      <c r="A81" s="5"/>
      <c r="B81" s="5"/>
      <c r="C81" s="5"/>
      <c r="D81" s="5"/>
      <c r="E81" s="5"/>
      <c r="F81" s="5"/>
      <c r="G81" s="5"/>
    </row>
    <row r="82" spans="1:7" x14ac:dyDescent="0.2">
      <c r="A82" s="5"/>
      <c r="B82" s="5"/>
      <c r="C82" s="5"/>
      <c r="D82" s="5"/>
      <c r="E82" s="5"/>
      <c r="F82" s="5"/>
      <c r="G82" s="5"/>
    </row>
    <row r="83" spans="1:7" x14ac:dyDescent="0.2">
      <c r="A83" s="5"/>
      <c r="B83" s="5"/>
      <c r="C83" s="5"/>
      <c r="D83" s="5"/>
      <c r="E83" s="5"/>
      <c r="F83" s="5"/>
      <c r="G83" s="5"/>
    </row>
    <row r="84" spans="1:7" x14ac:dyDescent="0.2">
      <c r="A84" s="5"/>
      <c r="B84" s="5"/>
      <c r="C84" s="5"/>
      <c r="D84" s="5"/>
      <c r="E84" s="5"/>
      <c r="F84" s="5"/>
      <c r="G84" s="5"/>
    </row>
    <row r="85" spans="1:7" x14ac:dyDescent="0.2">
      <c r="A85" s="5"/>
      <c r="B85" s="5"/>
      <c r="C85" s="5"/>
      <c r="D85" s="5"/>
      <c r="E85" s="5"/>
      <c r="F85" s="5"/>
      <c r="G85" s="5"/>
    </row>
    <row r="86" spans="1:7" x14ac:dyDescent="0.2">
      <c r="A86" s="5"/>
      <c r="B86" s="5"/>
      <c r="C86" s="5"/>
      <c r="D86" s="5"/>
      <c r="E86" s="5"/>
      <c r="F86" s="5"/>
      <c r="G86" s="5"/>
    </row>
    <row r="87" spans="1:7" x14ac:dyDescent="0.2">
      <c r="A87" s="5"/>
      <c r="B87" s="5"/>
      <c r="C87" s="5"/>
      <c r="D87" s="5"/>
      <c r="E87" s="5"/>
      <c r="F87" s="5"/>
      <c r="G87" s="5"/>
    </row>
    <row r="88" spans="1:7" x14ac:dyDescent="0.2">
      <c r="A88" s="5"/>
      <c r="B88" s="5"/>
      <c r="C88" s="5"/>
      <c r="D88" s="5"/>
      <c r="E88" s="5"/>
      <c r="F88" s="5"/>
      <c r="G88" s="5"/>
    </row>
    <row r="89" spans="1:7" x14ac:dyDescent="0.2">
      <c r="A89" s="5"/>
      <c r="B89" s="5"/>
      <c r="C89" s="5"/>
      <c r="D89" s="5"/>
      <c r="E89" s="5"/>
      <c r="F89" s="5"/>
      <c r="G89" s="5"/>
    </row>
    <row r="90" spans="1:7" x14ac:dyDescent="0.2">
      <c r="A90" s="5"/>
      <c r="B90" s="5"/>
      <c r="C90" s="5"/>
      <c r="D90" s="5"/>
      <c r="E90" s="5"/>
      <c r="F90" s="5"/>
      <c r="G90" s="5"/>
    </row>
    <row r="91" spans="1:7" x14ac:dyDescent="0.2">
      <c r="A91" s="5"/>
      <c r="B91" s="5"/>
      <c r="C91" s="5"/>
      <c r="D91" s="5"/>
      <c r="E91" s="5"/>
      <c r="F91" s="5"/>
      <c r="G91" s="5"/>
    </row>
    <row r="92" spans="1:7" x14ac:dyDescent="0.2">
      <c r="A92" s="5"/>
      <c r="B92" s="5"/>
      <c r="C92" s="5"/>
      <c r="D92" s="5"/>
      <c r="E92" s="5"/>
      <c r="F92" s="5"/>
      <c r="G92" s="5"/>
    </row>
    <row r="93" spans="1:7" x14ac:dyDescent="0.2">
      <c r="A93" s="5"/>
      <c r="B93" s="5"/>
      <c r="C93" s="5"/>
      <c r="D93" s="5"/>
      <c r="E93" s="5"/>
      <c r="F93" s="5"/>
      <c r="G93" s="5"/>
    </row>
    <row r="94" spans="1:7" x14ac:dyDescent="0.2">
      <c r="A94" s="5"/>
      <c r="B94" s="5"/>
      <c r="C94" s="5"/>
      <c r="D94" s="5"/>
      <c r="E94" s="5"/>
      <c r="F94" s="5"/>
      <c r="G94" s="5"/>
    </row>
    <row r="95" spans="1:7" x14ac:dyDescent="0.2">
      <c r="A95" s="5"/>
      <c r="B95" s="5"/>
      <c r="C95" s="5"/>
      <c r="D95" s="5"/>
      <c r="E95" s="5"/>
      <c r="F95" s="5"/>
      <c r="G95" s="5"/>
    </row>
    <row r="96" spans="1:7" x14ac:dyDescent="0.2">
      <c r="A96" s="5"/>
      <c r="B96" s="5"/>
      <c r="C96" s="5"/>
      <c r="D96" s="5"/>
      <c r="E96" s="5"/>
      <c r="F96" s="5"/>
      <c r="G96" s="5"/>
    </row>
    <row r="97" spans="1:7" x14ac:dyDescent="0.2">
      <c r="A97" s="5"/>
      <c r="B97" s="5"/>
      <c r="C97" s="5"/>
      <c r="D97" s="5"/>
      <c r="E97" s="5"/>
      <c r="F97" s="5"/>
      <c r="G97" s="5"/>
    </row>
    <row r="98" spans="1:7" x14ac:dyDescent="0.2">
      <c r="A98" s="5"/>
      <c r="B98" s="5"/>
      <c r="C98" s="5"/>
      <c r="D98" s="5"/>
      <c r="E98" s="5"/>
      <c r="F98" s="5"/>
      <c r="G98" s="5"/>
    </row>
    <row r="99" spans="1:7" x14ac:dyDescent="0.2">
      <c r="A99" s="5"/>
      <c r="B99" s="5"/>
      <c r="C99" s="5"/>
      <c r="D99" s="5"/>
      <c r="E99" s="5"/>
      <c r="F99" s="5"/>
      <c r="G99" s="5"/>
    </row>
    <row r="100" spans="1:7" x14ac:dyDescent="0.2">
      <c r="A100" s="5"/>
      <c r="B100" s="5"/>
      <c r="C100" s="5"/>
      <c r="D100" s="5"/>
      <c r="E100" s="5"/>
      <c r="F100" s="5"/>
      <c r="G100" s="5"/>
    </row>
    <row r="101" spans="1:7" x14ac:dyDescent="0.2">
      <c r="A101" s="5"/>
      <c r="B101" s="5"/>
      <c r="C101" s="5"/>
      <c r="D101" s="5"/>
      <c r="E101" s="5"/>
      <c r="F101" s="5"/>
      <c r="G101" s="5"/>
    </row>
    <row r="102" spans="1:7" x14ac:dyDescent="0.2">
      <c r="A102" s="5"/>
      <c r="B102" s="5"/>
      <c r="C102" s="5"/>
      <c r="D102" s="5"/>
      <c r="E102" s="5"/>
      <c r="F102" s="5"/>
      <c r="G102" s="5"/>
    </row>
    <row r="103" spans="1:7" x14ac:dyDescent="0.2">
      <c r="A103" s="5"/>
      <c r="B103" s="5"/>
      <c r="C103" s="5"/>
      <c r="D103" s="5"/>
      <c r="E103" s="5"/>
      <c r="F103" s="5"/>
      <c r="G103" s="5"/>
    </row>
    <row r="104" spans="1:7" x14ac:dyDescent="0.2">
      <c r="A104" s="5"/>
      <c r="B104" s="5"/>
      <c r="C104" s="5"/>
      <c r="D104" s="5"/>
      <c r="E104" s="5"/>
      <c r="F104" s="5"/>
      <c r="G104" s="5"/>
    </row>
    <row r="105" spans="1:7" x14ac:dyDescent="0.2">
      <c r="A105" s="5"/>
      <c r="B105" s="5"/>
      <c r="C105" s="5"/>
      <c r="D105" s="5"/>
      <c r="E105" s="5"/>
      <c r="F105" s="5"/>
      <c r="G105" s="5"/>
    </row>
    <row r="106" spans="1:7" x14ac:dyDescent="0.2">
      <c r="A106" s="5"/>
      <c r="B106" s="5"/>
      <c r="C106" s="5"/>
      <c r="D106" s="5"/>
      <c r="E106" s="5"/>
      <c r="F106" s="5"/>
      <c r="G106" s="5"/>
    </row>
    <row r="107" spans="1:7" x14ac:dyDescent="0.2">
      <c r="A107" s="5"/>
      <c r="B107" s="5"/>
      <c r="C107" s="5"/>
      <c r="D107" s="5"/>
      <c r="E107" s="5"/>
      <c r="F107" s="5"/>
      <c r="G107" s="5"/>
    </row>
    <row r="108" spans="1:7" x14ac:dyDescent="0.2">
      <c r="A108" s="5"/>
      <c r="B108" s="5"/>
      <c r="C108" s="5"/>
      <c r="D108" s="5"/>
      <c r="E108" s="5"/>
      <c r="F108" s="5"/>
      <c r="G108" s="5"/>
    </row>
    <row r="109" spans="1:7" x14ac:dyDescent="0.2">
      <c r="A109" s="5"/>
      <c r="B109" s="5"/>
      <c r="C109" s="5"/>
      <c r="D109" s="5"/>
      <c r="E109" s="5"/>
      <c r="F109" s="5"/>
      <c r="G109" s="5"/>
    </row>
    <row r="110" spans="1:7" x14ac:dyDescent="0.2">
      <c r="A110" s="5"/>
      <c r="B110" s="5"/>
      <c r="C110" s="5"/>
      <c r="D110" s="5"/>
      <c r="E110" s="5"/>
      <c r="F110" s="5"/>
      <c r="G110" s="5"/>
    </row>
    <row r="111" spans="1:7" x14ac:dyDescent="0.2">
      <c r="A111" s="5"/>
      <c r="B111" s="5"/>
      <c r="C111" s="5"/>
      <c r="D111" s="5"/>
      <c r="E111" s="5"/>
      <c r="F111" s="5"/>
      <c r="G111" s="5"/>
    </row>
    <row r="112" spans="1:7" x14ac:dyDescent="0.2">
      <c r="A112" s="5"/>
      <c r="B112" s="5"/>
      <c r="C112" s="5"/>
      <c r="D112" s="5"/>
      <c r="E112" s="5"/>
      <c r="F112" s="5"/>
      <c r="G112" s="5"/>
    </row>
    <row r="113" spans="1:7" x14ac:dyDescent="0.2">
      <c r="A113" s="5"/>
      <c r="B113" s="5"/>
      <c r="C113" s="5"/>
      <c r="D113" s="5"/>
      <c r="E113" s="5"/>
      <c r="F113" s="5"/>
      <c r="G113" s="5"/>
    </row>
    <row r="114" spans="1:7" x14ac:dyDescent="0.2">
      <c r="A114" s="5"/>
      <c r="B114" s="5"/>
      <c r="C114" s="5"/>
      <c r="D114" s="5"/>
      <c r="E114" s="5"/>
      <c r="F114" s="5"/>
      <c r="G114" s="5"/>
    </row>
    <row r="115" spans="1:7" x14ac:dyDescent="0.2">
      <c r="A115" s="5"/>
      <c r="B115" s="5"/>
      <c r="C115" s="5"/>
      <c r="D115" s="5"/>
      <c r="E115" s="5"/>
      <c r="F115" s="5"/>
      <c r="G115" s="5"/>
    </row>
    <row r="116" spans="1:7" x14ac:dyDescent="0.2">
      <c r="A116" s="5"/>
      <c r="B116" s="5"/>
      <c r="C116" s="5"/>
      <c r="D116" s="5"/>
      <c r="E116" s="5"/>
      <c r="F116" s="5"/>
      <c r="G116" s="5"/>
    </row>
    <row r="117" spans="1:7" x14ac:dyDescent="0.2">
      <c r="A117" s="5"/>
      <c r="B117" s="5"/>
      <c r="C117" s="5"/>
      <c r="D117" s="5"/>
      <c r="E117" s="5"/>
      <c r="F117" s="5"/>
      <c r="G117" s="5"/>
    </row>
    <row r="118" spans="1:7" x14ac:dyDescent="0.2">
      <c r="A118" s="5"/>
      <c r="B118" s="5"/>
      <c r="C118" s="5"/>
      <c r="D118" s="5"/>
      <c r="E118" s="5"/>
      <c r="F118" s="5"/>
      <c r="G118" s="5"/>
    </row>
    <row r="119" spans="1:7" x14ac:dyDescent="0.2">
      <c r="A119" s="5"/>
      <c r="B119" s="5"/>
      <c r="C119" s="5"/>
      <c r="D119" s="5"/>
      <c r="E119" s="5"/>
      <c r="F119" s="5"/>
      <c r="G119" s="5"/>
    </row>
    <row r="120" spans="1:7" x14ac:dyDescent="0.2">
      <c r="A120" s="5"/>
      <c r="B120" s="5"/>
      <c r="C120" s="5"/>
      <c r="D120" s="5"/>
      <c r="E120" s="5"/>
      <c r="F120" s="5"/>
      <c r="G120" s="5"/>
    </row>
    <row r="121" spans="1:7" x14ac:dyDescent="0.2">
      <c r="A121" s="5"/>
      <c r="B121" s="5"/>
      <c r="C121" s="5"/>
      <c r="D121" s="5"/>
      <c r="E121" s="5"/>
      <c r="F121" s="5"/>
      <c r="G121" s="5"/>
    </row>
    <row r="122" spans="1:7" x14ac:dyDescent="0.2">
      <c r="A122" s="5"/>
      <c r="B122" s="5"/>
      <c r="C122" s="5"/>
      <c r="D122" s="5"/>
      <c r="E122" s="5"/>
      <c r="F122" s="5"/>
      <c r="G122" s="5"/>
    </row>
    <row r="123" spans="1:7" x14ac:dyDescent="0.2">
      <c r="A123" s="5"/>
      <c r="B123" s="5"/>
      <c r="C123" s="5"/>
      <c r="D123" s="5"/>
      <c r="E123" s="5"/>
      <c r="F123" s="5"/>
      <c r="G123" s="5"/>
    </row>
    <row r="124" spans="1:7" x14ac:dyDescent="0.2">
      <c r="A124" s="5"/>
      <c r="B124" s="5"/>
      <c r="C124" s="5"/>
      <c r="D124" s="5"/>
      <c r="E124" s="5"/>
      <c r="F124" s="5"/>
      <c r="G124" s="5"/>
    </row>
    <row r="125" spans="1:7" x14ac:dyDescent="0.2">
      <c r="A125" s="5"/>
      <c r="B125" s="5"/>
      <c r="C125" s="5"/>
      <c r="D125" s="5"/>
      <c r="E125" s="5"/>
      <c r="F125" s="5"/>
      <c r="G125" s="5"/>
    </row>
    <row r="126" spans="1:7" x14ac:dyDescent="0.2">
      <c r="A126" s="5"/>
      <c r="B126" s="5"/>
      <c r="C126" s="5"/>
      <c r="D126" s="5"/>
      <c r="E126" s="5"/>
      <c r="F126" s="5"/>
      <c r="G126" s="5"/>
    </row>
    <row r="127" spans="1:7" x14ac:dyDescent="0.2">
      <c r="A127" s="5"/>
      <c r="B127" s="5"/>
      <c r="C127" s="5"/>
      <c r="D127" s="5"/>
      <c r="E127" s="5"/>
      <c r="F127" s="5"/>
      <c r="G127" s="5"/>
    </row>
    <row r="128" spans="1:7" x14ac:dyDescent="0.2">
      <c r="A128" s="5"/>
      <c r="B128" s="5"/>
      <c r="C128" s="5"/>
      <c r="D128" s="5"/>
      <c r="E128" s="5"/>
      <c r="F128" s="5"/>
      <c r="G128" s="5"/>
    </row>
    <row r="129" spans="1:7" x14ac:dyDescent="0.2">
      <c r="A129" s="5"/>
      <c r="B129" s="5"/>
      <c r="C129" s="5"/>
      <c r="D129" s="5"/>
      <c r="E129" s="5"/>
      <c r="F129" s="5"/>
      <c r="G129" s="5"/>
    </row>
    <row r="130" spans="1:7" x14ac:dyDescent="0.2">
      <c r="A130" s="5"/>
      <c r="B130" s="5"/>
      <c r="C130" s="5"/>
      <c r="D130" s="5"/>
      <c r="E130" s="5"/>
      <c r="F130" s="5"/>
      <c r="G130" s="5"/>
    </row>
    <row r="131" spans="1:7" x14ac:dyDescent="0.2">
      <c r="A131" s="5"/>
      <c r="B131" s="5"/>
      <c r="C131" s="5"/>
      <c r="D131" s="5"/>
      <c r="E131" s="5"/>
      <c r="F131" s="5"/>
      <c r="G131" s="5"/>
    </row>
    <row r="132" spans="1:7" x14ac:dyDescent="0.2">
      <c r="A132" s="5"/>
      <c r="B132" s="5"/>
      <c r="C132" s="5"/>
      <c r="D132" s="5"/>
      <c r="E132" s="5"/>
      <c r="F132" s="5"/>
      <c r="G132" s="5"/>
    </row>
    <row r="133" spans="1:7" x14ac:dyDescent="0.2">
      <c r="A133" s="5"/>
      <c r="B133" s="5"/>
      <c r="C133" s="5"/>
      <c r="D133" s="5"/>
      <c r="E133" s="5"/>
      <c r="F133" s="5"/>
      <c r="G133" s="5"/>
    </row>
    <row r="134" spans="1:7" x14ac:dyDescent="0.2">
      <c r="A134" s="5"/>
      <c r="B134" s="5"/>
      <c r="C134" s="5"/>
      <c r="D134" s="5"/>
      <c r="E134" s="5"/>
      <c r="F134" s="5"/>
      <c r="G134" s="5"/>
    </row>
    <row r="135" spans="1:7" x14ac:dyDescent="0.2">
      <c r="A135" s="5"/>
      <c r="B135" s="5"/>
      <c r="C135" s="5"/>
      <c r="D135" s="5"/>
      <c r="E135" s="5"/>
      <c r="F135" s="5"/>
      <c r="G135" s="5"/>
    </row>
    <row r="136" spans="1:7" x14ac:dyDescent="0.2">
      <c r="A136" s="5"/>
      <c r="B136" s="5"/>
      <c r="C136" s="5"/>
      <c r="D136" s="5"/>
      <c r="E136" s="5"/>
      <c r="F136" s="5"/>
      <c r="G136" s="5"/>
    </row>
    <row r="137" spans="1:7" x14ac:dyDescent="0.2">
      <c r="A137" s="5"/>
      <c r="B137" s="5"/>
      <c r="C137" s="5"/>
      <c r="D137" s="5"/>
      <c r="E137" s="5"/>
      <c r="F137" s="5"/>
      <c r="G137" s="5"/>
    </row>
    <row r="138" spans="1:7" x14ac:dyDescent="0.2">
      <c r="A138" s="5"/>
      <c r="B138" s="5"/>
      <c r="C138" s="5"/>
      <c r="D138" s="5"/>
      <c r="E138" s="5"/>
      <c r="F138" s="5"/>
      <c r="G138" s="5"/>
    </row>
    <row r="139" spans="1:7" x14ac:dyDescent="0.2">
      <c r="A139" s="5"/>
      <c r="B139" s="5"/>
      <c r="C139" s="5"/>
      <c r="D139" s="5"/>
      <c r="E139" s="5"/>
      <c r="F139" s="5"/>
      <c r="G139" s="5"/>
    </row>
    <row r="140" spans="1:7" x14ac:dyDescent="0.2">
      <c r="A140" s="5"/>
      <c r="B140" s="5"/>
      <c r="C140" s="5"/>
      <c r="D140" s="5"/>
      <c r="E140" s="5"/>
      <c r="F140" s="5"/>
      <c r="G140" s="5"/>
    </row>
    <row r="141" spans="1:7" x14ac:dyDescent="0.2">
      <c r="A141" s="5"/>
      <c r="B141" s="5"/>
      <c r="C141" s="5"/>
      <c r="D141" s="5"/>
      <c r="E141" s="5"/>
      <c r="F141" s="5"/>
      <c r="G141" s="5"/>
    </row>
    <row r="142" spans="1:7" x14ac:dyDescent="0.2">
      <c r="A142" s="5"/>
      <c r="B142" s="5"/>
      <c r="C142" s="5"/>
      <c r="D142" s="5"/>
      <c r="E142" s="5"/>
      <c r="F142" s="5"/>
      <c r="G142" s="5"/>
    </row>
    <row r="143" spans="1:7" x14ac:dyDescent="0.2">
      <c r="A143" s="5"/>
      <c r="B143" s="5"/>
      <c r="C143" s="5"/>
      <c r="D143" s="5"/>
      <c r="E143" s="5"/>
      <c r="F143" s="5"/>
      <c r="G143" s="5"/>
    </row>
    <row r="144" spans="1:7" x14ac:dyDescent="0.2">
      <c r="A144" s="5"/>
      <c r="B144" s="5"/>
      <c r="C144" s="5"/>
      <c r="D144" s="5"/>
      <c r="E144" s="5"/>
      <c r="F144" s="5"/>
      <c r="G144" s="5"/>
    </row>
    <row r="145" spans="1:7" x14ac:dyDescent="0.2">
      <c r="A145" s="5"/>
      <c r="B145" s="5"/>
      <c r="C145" s="5"/>
      <c r="D145" s="5"/>
      <c r="E145" s="5"/>
      <c r="F145" s="5"/>
      <c r="G145" s="5"/>
    </row>
    <row r="146" spans="1:7" x14ac:dyDescent="0.2">
      <c r="A146" s="5"/>
      <c r="B146" s="5"/>
      <c r="C146" s="5"/>
      <c r="D146" s="5"/>
      <c r="E146" s="5"/>
      <c r="F146" s="5"/>
      <c r="G146" s="5"/>
    </row>
    <row r="147" spans="1:7" x14ac:dyDescent="0.2">
      <c r="A147" s="5"/>
      <c r="B147" s="5"/>
      <c r="C147" s="5"/>
      <c r="D147" s="5"/>
      <c r="E147" s="5"/>
      <c r="F147" s="5"/>
      <c r="G147" s="5"/>
    </row>
    <row r="148" spans="1:7" x14ac:dyDescent="0.2">
      <c r="A148" s="5"/>
      <c r="B148" s="5"/>
      <c r="C148" s="5"/>
      <c r="D148" s="5"/>
      <c r="E148" s="5"/>
      <c r="F148" s="5"/>
      <c r="G148" s="5"/>
    </row>
    <row r="149" spans="1:7" x14ac:dyDescent="0.2">
      <c r="A149" s="5"/>
      <c r="B149" s="5"/>
      <c r="C149" s="5"/>
      <c r="D149" s="5"/>
      <c r="E149" s="5"/>
      <c r="F149" s="5"/>
      <c r="G149" s="5"/>
    </row>
    <row r="150" spans="1:7" x14ac:dyDescent="0.2">
      <c r="A150" s="5"/>
      <c r="B150" s="5"/>
      <c r="C150" s="5"/>
      <c r="D150" s="5"/>
      <c r="E150" s="5"/>
      <c r="F150" s="5"/>
      <c r="G150" s="5"/>
    </row>
    <row r="151" spans="1:7" x14ac:dyDescent="0.2">
      <c r="A151" s="5"/>
      <c r="B151" s="5"/>
      <c r="C151" s="5"/>
      <c r="D151" s="5"/>
      <c r="E151" s="5"/>
      <c r="F151" s="5"/>
      <c r="G151" s="5"/>
    </row>
    <row r="152" spans="1:7" x14ac:dyDescent="0.2">
      <c r="A152" s="5"/>
      <c r="B152" s="5"/>
      <c r="C152" s="5"/>
      <c r="D152" s="5"/>
      <c r="E152" s="5"/>
      <c r="F152" s="5"/>
      <c r="G152" s="5"/>
    </row>
    <row r="153" spans="1:7" x14ac:dyDescent="0.2">
      <c r="A153" s="5"/>
      <c r="B153" s="5"/>
      <c r="C153" s="5"/>
      <c r="D153" s="5"/>
      <c r="E153" s="5"/>
      <c r="F153" s="5"/>
      <c r="G153" s="5"/>
    </row>
    <row r="154" spans="1:7" x14ac:dyDescent="0.2">
      <c r="A154" s="5"/>
      <c r="B154" s="5"/>
      <c r="C154" s="5"/>
      <c r="D154" s="5"/>
      <c r="E154" s="5"/>
      <c r="F154" s="5"/>
      <c r="G154" s="5"/>
    </row>
    <row r="155" spans="1:7" x14ac:dyDescent="0.2">
      <c r="A155" s="5"/>
      <c r="B155" s="5"/>
      <c r="C155" s="5"/>
      <c r="D155" s="5"/>
      <c r="E155" s="5"/>
      <c r="F155" s="5"/>
      <c r="G155" s="5"/>
    </row>
    <row r="156" spans="1:7" x14ac:dyDescent="0.2">
      <c r="A156" s="5"/>
      <c r="B156" s="5"/>
      <c r="C156" s="5"/>
      <c r="D156" s="5"/>
      <c r="E156" s="5"/>
      <c r="F156" s="5"/>
      <c r="G156" s="5"/>
    </row>
    <row r="157" spans="1:7" x14ac:dyDescent="0.2">
      <c r="A157" s="5"/>
      <c r="B157" s="5"/>
      <c r="C157" s="5"/>
      <c r="D157" s="5"/>
      <c r="E157" s="5"/>
      <c r="F157" s="5"/>
      <c r="G157" s="5"/>
    </row>
    <row r="158" spans="1:7" x14ac:dyDescent="0.2">
      <c r="A158" s="5"/>
      <c r="B158" s="5"/>
      <c r="C158" s="5"/>
      <c r="D158" s="5"/>
      <c r="E158" s="5"/>
      <c r="F158" s="5"/>
      <c r="G158" s="5"/>
    </row>
    <row r="159" spans="1:7" x14ac:dyDescent="0.2">
      <c r="A159" s="5"/>
      <c r="B159" s="5"/>
      <c r="C159" s="5"/>
      <c r="D159" s="5"/>
      <c r="E159" s="5"/>
      <c r="F159" s="5"/>
      <c r="G159" s="5"/>
    </row>
    <row r="160" spans="1:7" x14ac:dyDescent="0.2">
      <c r="A160" s="5"/>
      <c r="B160" s="5"/>
      <c r="C160" s="5"/>
      <c r="D160" s="5"/>
      <c r="E160" s="5"/>
      <c r="F160" s="5"/>
      <c r="G160" s="5"/>
    </row>
    <row r="161" spans="1:7" x14ac:dyDescent="0.2">
      <c r="A161" s="5"/>
      <c r="B161" s="5"/>
      <c r="C161" s="5"/>
      <c r="D161" s="5"/>
      <c r="E161" s="5"/>
      <c r="F161" s="5"/>
      <c r="G161" s="5"/>
    </row>
    <row r="162" spans="1:7" x14ac:dyDescent="0.2">
      <c r="A162" s="5"/>
      <c r="B162" s="5"/>
      <c r="C162" s="5"/>
      <c r="D162" s="5"/>
      <c r="E162" s="5"/>
      <c r="F162" s="5"/>
      <c r="G162" s="5"/>
    </row>
    <row r="163" spans="1:7" x14ac:dyDescent="0.2">
      <c r="A163" s="5"/>
      <c r="B163" s="5"/>
      <c r="C163" s="5"/>
      <c r="D163" s="5"/>
      <c r="E163" s="5"/>
      <c r="F163" s="5"/>
      <c r="G163" s="5"/>
    </row>
    <row r="164" spans="1:7" x14ac:dyDescent="0.2">
      <c r="A164" s="5"/>
      <c r="B164" s="5"/>
      <c r="C164" s="5"/>
      <c r="D164" s="5"/>
      <c r="E164" s="5"/>
      <c r="F164" s="5"/>
      <c r="G164" s="5"/>
    </row>
    <row r="165" spans="1:7" x14ac:dyDescent="0.2">
      <c r="A165" s="5"/>
      <c r="B165" s="5"/>
      <c r="C165" s="5"/>
      <c r="D165" s="5"/>
      <c r="E165" s="5"/>
      <c r="F165" s="5"/>
      <c r="G165" s="5"/>
    </row>
    <row r="166" spans="1:7" x14ac:dyDescent="0.2">
      <c r="A166" s="5"/>
      <c r="B166" s="5"/>
      <c r="C166" s="5"/>
      <c r="D166" s="5"/>
      <c r="E166" s="5"/>
      <c r="F166" s="5"/>
      <c r="G166" s="5"/>
    </row>
    <row r="167" spans="1:7" x14ac:dyDescent="0.2">
      <c r="A167" s="5"/>
      <c r="B167" s="5"/>
      <c r="C167" s="5"/>
      <c r="D167" s="5"/>
      <c r="E167" s="5"/>
      <c r="F167" s="5"/>
      <c r="G167" s="5"/>
    </row>
    <row r="168" spans="1:7" x14ac:dyDescent="0.2">
      <c r="A168" s="5"/>
      <c r="B168" s="5"/>
      <c r="C168" s="5"/>
      <c r="D168" s="5"/>
      <c r="E168" s="5"/>
      <c r="F168" s="5"/>
      <c r="G168" s="5"/>
    </row>
    <row r="169" spans="1:7" x14ac:dyDescent="0.2">
      <c r="A169" s="5"/>
      <c r="B169" s="5"/>
      <c r="C169" s="5"/>
      <c r="D169" s="5"/>
      <c r="E169" s="5"/>
      <c r="F169" s="5"/>
      <c r="G169" s="5"/>
    </row>
    <row r="170" spans="1:7" x14ac:dyDescent="0.2">
      <c r="A170" s="5"/>
      <c r="B170" s="5"/>
      <c r="C170" s="5"/>
      <c r="D170" s="5"/>
      <c r="E170" s="5"/>
      <c r="F170" s="5"/>
      <c r="G170" s="5"/>
    </row>
    <row r="171" spans="1:7" x14ac:dyDescent="0.2">
      <c r="A171" s="5"/>
      <c r="B171" s="5"/>
      <c r="C171" s="5"/>
      <c r="D171" s="5"/>
      <c r="E171" s="5"/>
      <c r="F171" s="5"/>
      <c r="G171" s="5"/>
    </row>
    <row r="172" spans="1:7" x14ac:dyDescent="0.2">
      <c r="A172" s="5"/>
      <c r="B172" s="5"/>
      <c r="C172" s="5"/>
      <c r="D172" s="5"/>
      <c r="E172" s="5"/>
      <c r="F172" s="5"/>
      <c r="G172" s="5"/>
    </row>
    <row r="173" spans="1:7" x14ac:dyDescent="0.2">
      <c r="A173" s="5"/>
      <c r="B173" s="5"/>
      <c r="C173" s="5"/>
      <c r="D173" s="5"/>
      <c r="E173" s="5"/>
      <c r="F173" s="5"/>
      <c r="G173" s="5"/>
    </row>
    <row r="174" spans="1:7" x14ac:dyDescent="0.2">
      <c r="A174" s="5"/>
      <c r="B174" s="5"/>
      <c r="C174" s="5"/>
      <c r="D174" s="5"/>
      <c r="E174" s="5"/>
      <c r="F174" s="5"/>
      <c r="G174" s="5"/>
    </row>
    <row r="175" spans="1:7" x14ac:dyDescent="0.2">
      <c r="A175" s="5"/>
      <c r="B175" s="5"/>
      <c r="C175" s="5"/>
      <c r="D175" s="5"/>
      <c r="E175" s="5"/>
      <c r="F175" s="5"/>
      <c r="G175" s="5"/>
    </row>
    <row r="176" spans="1:7" x14ac:dyDescent="0.2">
      <c r="A176" s="5"/>
      <c r="B176" s="5"/>
      <c r="C176" s="5"/>
      <c r="D176" s="5"/>
      <c r="E176" s="5"/>
      <c r="F176" s="5"/>
      <c r="G176" s="5"/>
    </row>
    <row r="177" spans="1:7" x14ac:dyDescent="0.2">
      <c r="A177" s="5"/>
      <c r="B177" s="5"/>
      <c r="C177" s="5"/>
      <c r="D177" s="5"/>
      <c r="E177" s="5"/>
      <c r="F177" s="5"/>
      <c r="G177" s="5"/>
    </row>
    <row r="178" spans="1:7" x14ac:dyDescent="0.2">
      <c r="A178" s="5"/>
      <c r="B178" s="5"/>
      <c r="C178" s="5"/>
      <c r="D178" s="5"/>
      <c r="E178" s="5"/>
      <c r="F178" s="5"/>
      <c r="G178" s="5"/>
    </row>
    <row r="179" spans="1:7" x14ac:dyDescent="0.2">
      <c r="A179" s="5"/>
      <c r="B179" s="5"/>
      <c r="C179" s="5"/>
      <c r="D179" s="5"/>
      <c r="E179" s="5"/>
      <c r="F179" s="5"/>
      <c r="G179" s="5"/>
    </row>
    <row r="180" spans="1:7" x14ac:dyDescent="0.2">
      <c r="A180" s="5"/>
      <c r="B180" s="5"/>
      <c r="C180" s="5"/>
      <c r="D180" s="5"/>
      <c r="E180" s="5"/>
      <c r="F180" s="5"/>
      <c r="G180" s="5"/>
    </row>
    <row r="181" spans="1:7" x14ac:dyDescent="0.2">
      <c r="A181" s="5"/>
      <c r="B181" s="5"/>
      <c r="C181" s="5"/>
      <c r="D181" s="5"/>
      <c r="E181" s="5"/>
      <c r="F181" s="5"/>
      <c r="G181" s="5"/>
    </row>
    <row r="182" spans="1:7" x14ac:dyDescent="0.2">
      <c r="A182" s="5"/>
      <c r="B182" s="5"/>
      <c r="C182" s="5"/>
      <c r="D182" s="5"/>
      <c r="E182" s="5"/>
      <c r="F182" s="5"/>
      <c r="G182" s="5"/>
    </row>
    <row r="183" spans="1:7" x14ac:dyDescent="0.2">
      <c r="A183" s="5"/>
      <c r="B183" s="5"/>
      <c r="C183" s="5"/>
      <c r="D183" s="5"/>
      <c r="E183" s="5"/>
      <c r="F183" s="5"/>
      <c r="G183" s="5"/>
    </row>
    <row r="184" spans="1:7" x14ac:dyDescent="0.2">
      <c r="A184" s="5"/>
      <c r="B184" s="5"/>
      <c r="C184" s="5"/>
      <c r="D184" s="5"/>
      <c r="E184" s="5"/>
      <c r="F184" s="5"/>
      <c r="G184" s="5"/>
    </row>
    <row r="185" spans="1:7" x14ac:dyDescent="0.2">
      <c r="A185" s="5"/>
      <c r="B185" s="5"/>
      <c r="C185" s="5"/>
      <c r="D185" s="5"/>
      <c r="E185" s="5"/>
      <c r="F185" s="5"/>
      <c r="G185" s="5"/>
    </row>
    <row r="186" spans="1:7" x14ac:dyDescent="0.2">
      <c r="A186" s="5"/>
      <c r="B186" s="5"/>
      <c r="C186" s="5"/>
      <c r="D186" s="5"/>
      <c r="E186" s="5"/>
      <c r="F186" s="5"/>
      <c r="G186" s="5"/>
    </row>
    <row r="187" spans="1:7" x14ac:dyDescent="0.2">
      <c r="A187" s="5"/>
      <c r="B187" s="5"/>
      <c r="C187" s="5"/>
      <c r="D187" s="5"/>
      <c r="E187" s="5"/>
      <c r="F187" s="5"/>
      <c r="G187" s="5"/>
    </row>
    <row r="188" spans="1:7" x14ac:dyDescent="0.2">
      <c r="A188" s="5"/>
      <c r="B188" s="5"/>
      <c r="C188" s="5"/>
      <c r="D188" s="5"/>
      <c r="E188" s="5"/>
      <c r="F188" s="5"/>
      <c r="G188" s="5"/>
    </row>
    <row r="189" spans="1:7" x14ac:dyDescent="0.2">
      <c r="A189" s="5"/>
      <c r="B189" s="5"/>
      <c r="C189" s="5"/>
      <c r="D189" s="5"/>
      <c r="E189" s="5"/>
      <c r="F189" s="5"/>
      <c r="G189" s="5"/>
    </row>
    <row r="190" spans="1:7" x14ac:dyDescent="0.2">
      <c r="A190" s="5"/>
      <c r="B190" s="5"/>
      <c r="C190" s="5"/>
      <c r="D190" s="5"/>
      <c r="E190" s="5"/>
      <c r="F190" s="5"/>
      <c r="G190" s="5"/>
    </row>
    <row r="191" spans="1:7" x14ac:dyDescent="0.2">
      <c r="A191" s="5"/>
      <c r="B191" s="5"/>
      <c r="C191" s="5"/>
      <c r="D191" s="5"/>
      <c r="E191" s="5"/>
      <c r="F191" s="5"/>
      <c r="G191" s="5"/>
    </row>
    <row r="192" spans="1:7" x14ac:dyDescent="0.2">
      <c r="A192" s="5"/>
      <c r="B192" s="5"/>
      <c r="C192" s="5"/>
      <c r="D192" s="5"/>
      <c r="E192" s="5"/>
      <c r="F192" s="5"/>
      <c r="G192" s="5"/>
    </row>
    <row r="193" spans="1:7" x14ac:dyDescent="0.2">
      <c r="A193" s="5"/>
      <c r="B193" s="5"/>
      <c r="C193" s="5"/>
      <c r="D193" s="5"/>
      <c r="E193" s="5"/>
      <c r="F193" s="5"/>
      <c r="G193" s="5"/>
    </row>
    <row r="194" spans="1:7" x14ac:dyDescent="0.2">
      <c r="A194" s="5"/>
      <c r="B194" s="5"/>
      <c r="C194" s="5"/>
      <c r="D194" s="5"/>
      <c r="E194" s="5"/>
      <c r="F194" s="5"/>
      <c r="G194" s="5"/>
    </row>
    <row r="195" spans="1:7" x14ac:dyDescent="0.2">
      <c r="A195" s="5"/>
      <c r="B195" s="5"/>
      <c r="C195" s="5"/>
      <c r="D195" s="5"/>
      <c r="E195" s="5"/>
      <c r="F195" s="5"/>
      <c r="G195" s="5"/>
    </row>
    <row r="196" spans="1:7" x14ac:dyDescent="0.2">
      <c r="A196" s="5"/>
      <c r="B196" s="5"/>
      <c r="C196" s="5"/>
      <c r="D196" s="5"/>
      <c r="E196" s="5"/>
      <c r="F196" s="5"/>
      <c r="G196" s="5"/>
    </row>
    <row r="197" spans="1:7" x14ac:dyDescent="0.2">
      <c r="A197" s="5"/>
      <c r="B197" s="5"/>
      <c r="C197" s="5"/>
      <c r="D197" s="5"/>
      <c r="E197" s="5"/>
      <c r="F197" s="5"/>
      <c r="G197" s="5"/>
    </row>
    <row r="198" spans="1:7" x14ac:dyDescent="0.2">
      <c r="A198" s="5"/>
      <c r="B198" s="5"/>
      <c r="C198" s="5"/>
      <c r="D198" s="5"/>
      <c r="E198" s="5"/>
      <c r="F198" s="5"/>
      <c r="G198" s="5"/>
    </row>
    <row r="199" spans="1:7" x14ac:dyDescent="0.2">
      <c r="A199" s="5"/>
      <c r="B199" s="5"/>
      <c r="C199" s="5"/>
      <c r="D199" s="5"/>
      <c r="E199" s="5"/>
      <c r="F199" s="5"/>
      <c r="G199" s="5"/>
    </row>
    <row r="200" spans="1:7" x14ac:dyDescent="0.2">
      <c r="A200" s="5"/>
      <c r="B200" s="5"/>
      <c r="C200" s="5"/>
      <c r="D200" s="5"/>
      <c r="E200" s="5"/>
      <c r="F200" s="5"/>
      <c r="G200" s="5"/>
    </row>
    <row r="201" spans="1:7" x14ac:dyDescent="0.2">
      <c r="A201" s="5"/>
      <c r="B201" s="5"/>
      <c r="C201" s="5"/>
      <c r="D201" s="5"/>
      <c r="E201" s="5"/>
      <c r="F201" s="5"/>
      <c r="G201" s="5"/>
    </row>
    <row r="202" spans="1:7" x14ac:dyDescent="0.2">
      <c r="A202" s="5"/>
      <c r="B202" s="5"/>
      <c r="C202" s="5"/>
      <c r="D202" s="5"/>
      <c r="E202" s="5"/>
      <c r="F202" s="5"/>
      <c r="G202" s="5"/>
    </row>
    <row r="203" spans="1:7" x14ac:dyDescent="0.2">
      <c r="A203" s="5"/>
      <c r="B203" s="5"/>
      <c r="C203" s="5"/>
      <c r="D203" s="5"/>
      <c r="E203" s="5"/>
      <c r="F203" s="5"/>
      <c r="G203" s="5"/>
    </row>
    <row r="204" spans="1:7" x14ac:dyDescent="0.2">
      <c r="A204" s="5"/>
      <c r="B204" s="5"/>
      <c r="C204" s="5"/>
      <c r="D204" s="5"/>
      <c r="E204" s="5"/>
      <c r="F204" s="5"/>
      <c r="G204" s="5"/>
    </row>
    <row r="205" spans="1:7" x14ac:dyDescent="0.2">
      <c r="A205" s="5"/>
      <c r="B205" s="5"/>
      <c r="C205" s="5"/>
      <c r="D205" s="5"/>
      <c r="E205" s="5"/>
      <c r="F205" s="5"/>
      <c r="G205" s="5"/>
    </row>
    <row r="206" spans="1:7" x14ac:dyDescent="0.2">
      <c r="A206" s="5"/>
      <c r="B206" s="5"/>
      <c r="C206" s="5"/>
      <c r="D206" s="5"/>
      <c r="E206" s="5"/>
      <c r="F206" s="5"/>
      <c r="G206" s="5"/>
    </row>
    <row r="207" spans="1:7" x14ac:dyDescent="0.2">
      <c r="A207" s="5"/>
      <c r="B207" s="5"/>
      <c r="C207" s="5"/>
      <c r="D207" s="5"/>
      <c r="E207" s="5"/>
      <c r="F207" s="5"/>
      <c r="G207" s="5"/>
    </row>
    <row r="208" spans="1:7" x14ac:dyDescent="0.2">
      <c r="A208" s="5"/>
      <c r="B208" s="5"/>
      <c r="C208" s="5"/>
      <c r="D208" s="5"/>
      <c r="E208" s="5"/>
      <c r="F208" s="5"/>
      <c r="G208" s="5"/>
    </row>
    <row r="209" spans="1:7" x14ac:dyDescent="0.2">
      <c r="A209" s="5"/>
      <c r="B209" s="5"/>
      <c r="C209" s="5"/>
      <c r="D209" s="5"/>
      <c r="E209" s="5"/>
      <c r="F209" s="5"/>
      <c r="G209" s="5"/>
    </row>
    <row r="210" spans="1:7" x14ac:dyDescent="0.2">
      <c r="A210" s="5"/>
      <c r="B210" s="5"/>
      <c r="C210" s="5"/>
      <c r="D210" s="5"/>
      <c r="E210" s="5"/>
      <c r="F210" s="5"/>
      <c r="G210" s="5"/>
    </row>
    <row r="211" spans="1:7" x14ac:dyDescent="0.2">
      <c r="A211" s="5"/>
      <c r="B211" s="5"/>
      <c r="C211" s="5"/>
      <c r="D211" s="5"/>
      <c r="E211" s="5"/>
      <c r="F211" s="5"/>
      <c r="G211" s="5"/>
    </row>
    <row r="212" spans="1:7" x14ac:dyDescent="0.2">
      <c r="A212" s="5"/>
      <c r="B212" s="5"/>
      <c r="C212" s="5"/>
      <c r="D212" s="5"/>
      <c r="E212" s="5"/>
      <c r="F212" s="5"/>
      <c r="G212" s="5"/>
    </row>
    <row r="213" spans="1:7" x14ac:dyDescent="0.2">
      <c r="A213" s="5"/>
      <c r="B213" s="5"/>
      <c r="C213" s="5"/>
      <c r="D213" s="5"/>
      <c r="E213" s="5"/>
      <c r="F213" s="5"/>
      <c r="G213" s="5"/>
    </row>
    <row r="214" spans="1:7" x14ac:dyDescent="0.2">
      <c r="A214" s="5"/>
      <c r="B214" s="5"/>
      <c r="C214" s="5"/>
      <c r="D214" s="5"/>
      <c r="E214" s="5"/>
      <c r="F214" s="5"/>
      <c r="G214" s="5"/>
    </row>
    <row r="215" spans="1:7" x14ac:dyDescent="0.2">
      <c r="A215" s="5"/>
      <c r="B215" s="5"/>
      <c r="C215" s="5"/>
      <c r="D215" s="5"/>
      <c r="E215" s="5"/>
      <c r="F215" s="5"/>
      <c r="G215" s="5"/>
    </row>
    <row r="216" spans="1:7" x14ac:dyDescent="0.2">
      <c r="A216" s="5"/>
      <c r="B216" s="5"/>
      <c r="C216" s="5"/>
      <c r="D216" s="5"/>
      <c r="E216" s="5"/>
      <c r="F216" s="5"/>
      <c r="G216" s="5"/>
    </row>
    <row r="217" spans="1:7" x14ac:dyDescent="0.2">
      <c r="A217" s="5"/>
      <c r="B217" s="5"/>
      <c r="C217" s="5"/>
      <c r="D217" s="5"/>
      <c r="E217" s="5"/>
      <c r="F217" s="5"/>
      <c r="G217" s="5"/>
    </row>
    <row r="218" spans="1:7" x14ac:dyDescent="0.2">
      <c r="A218" s="5"/>
      <c r="B218" s="5"/>
      <c r="C218" s="5"/>
      <c r="D218" s="5"/>
      <c r="E218" s="5"/>
      <c r="F218" s="5"/>
      <c r="G218" s="5"/>
    </row>
    <row r="219" spans="1:7" x14ac:dyDescent="0.2">
      <c r="A219" s="5"/>
      <c r="B219" s="5"/>
      <c r="C219" s="5"/>
      <c r="D219" s="5"/>
      <c r="E219" s="5"/>
      <c r="F219" s="5"/>
      <c r="G219" s="5"/>
    </row>
    <row r="220" spans="1:7" x14ac:dyDescent="0.2">
      <c r="A220" s="5"/>
      <c r="B220" s="5"/>
      <c r="C220" s="5"/>
      <c r="D220" s="5"/>
      <c r="E220" s="5"/>
      <c r="F220" s="5"/>
      <c r="G220" s="5"/>
    </row>
    <row r="221" spans="1:7" x14ac:dyDescent="0.2">
      <c r="A221" s="5"/>
      <c r="B221" s="5"/>
      <c r="C221" s="5"/>
      <c r="D221" s="5"/>
      <c r="E221" s="5"/>
      <c r="F221" s="5"/>
      <c r="G221" s="5"/>
    </row>
    <row r="222" spans="1:7" x14ac:dyDescent="0.2">
      <c r="A222" s="5"/>
      <c r="B222" s="5"/>
      <c r="C222" s="5"/>
      <c r="D222" s="5"/>
      <c r="E222" s="5"/>
      <c r="F222" s="5"/>
      <c r="G222" s="5"/>
    </row>
    <row r="223" spans="1:7" x14ac:dyDescent="0.2">
      <c r="A223" s="5"/>
      <c r="B223" s="5"/>
      <c r="C223" s="5"/>
      <c r="D223" s="5"/>
      <c r="E223" s="5"/>
      <c r="F223" s="5"/>
      <c r="G223" s="5"/>
    </row>
    <row r="224" spans="1:7" x14ac:dyDescent="0.2">
      <c r="A224" s="5"/>
      <c r="B224" s="5"/>
      <c r="C224" s="5"/>
      <c r="D224" s="5"/>
      <c r="E224" s="5"/>
      <c r="F224" s="5"/>
      <c r="G224" s="5"/>
    </row>
    <row r="225" spans="1:7" x14ac:dyDescent="0.2">
      <c r="A225" s="5"/>
      <c r="B225" s="5"/>
      <c r="C225" s="5"/>
      <c r="D225" s="5"/>
      <c r="E225" s="5"/>
      <c r="F225" s="5"/>
      <c r="G225" s="5"/>
    </row>
    <row r="226" spans="1:7" x14ac:dyDescent="0.2">
      <c r="A226" s="5"/>
      <c r="B226" s="5"/>
      <c r="C226" s="5"/>
      <c r="D226" s="5"/>
      <c r="E226" s="5"/>
      <c r="F226" s="5"/>
      <c r="G226" s="5"/>
    </row>
    <row r="227" spans="1:7" x14ac:dyDescent="0.2">
      <c r="A227" s="5"/>
      <c r="B227" s="5"/>
      <c r="C227" s="5"/>
      <c r="D227" s="5"/>
      <c r="E227" s="5"/>
      <c r="F227" s="5"/>
      <c r="G227" s="5"/>
    </row>
    <row r="228" spans="1:7" x14ac:dyDescent="0.2">
      <c r="A228" s="5"/>
      <c r="B228" s="5"/>
      <c r="C228" s="5"/>
      <c r="D228" s="5"/>
      <c r="E228" s="5"/>
      <c r="F228" s="5"/>
      <c r="G228" s="5"/>
    </row>
    <row r="229" spans="1:7" x14ac:dyDescent="0.2">
      <c r="A229" s="5"/>
      <c r="B229" s="5"/>
      <c r="C229" s="5"/>
      <c r="D229" s="5"/>
      <c r="E229" s="5"/>
      <c r="F229" s="5"/>
      <c r="G229" s="5"/>
    </row>
    <row r="230" spans="1:7" x14ac:dyDescent="0.2">
      <c r="A230" s="5"/>
      <c r="B230" s="5"/>
      <c r="C230" s="5"/>
      <c r="D230" s="5"/>
      <c r="E230" s="5"/>
      <c r="F230" s="5"/>
      <c r="G230" s="5"/>
    </row>
    <row r="231" spans="1:7" x14ac:dyDescent="0.2">
      <c r="A231" s="5"/>
      <c r="B231" s="5"/>
      <c r="C231" s="5"/>
      <c r="D231" s="5"/>
      <c r="E231" s="5"/>
      <c r="F231" s="5"/>
      <c r="G231" s="5"/>
    </row>
    <row r="232" spans="1:7" x14ac:dyDescent="0.2">
      <c r="A232" s="5"/>
      <c r="B232" s="5"/>
      <c r="C232" s="5"/>
      <c r="D232" s="5"/>
      <c r="E232" s="5"/>
      <c r="F232" s="5"/>
      <c r="G232" s="5"/>
    </row>
    <row r="233" spans="1:7" x14ac:dyDescent="0.2">
      <c r="A233" s="5"/>
      <c r="B233" s="5"/>
      <c r="C233" s="5"/>
      <c r="D233" s="5"/>
      <c r="E233" s="5"/>
      <c r="F233" s="5"/>
      <c r="G233" s="5"/>
    </row>
    <row r="234" spans="1:7" x14ac:dyDescent="0.2">
      <c r="A234" s="5"/>
      <c r="B234" s="5"/>
      <c r="C234" s="5"/>
      <c r="D234" s="5"/>
      <c r="E234" s="5"/>
      <c r="F234" s="5"/>
      <c r="G234" s="5"/>
    </row>
    <row r="235" spans="1:7" x14ac:dyDescent="0.2">
      <c r="A235" s="5"/>
      <c r="B235" s="5"/>
      <c r="C235" s="5"/>
      <c r="D235" s="5"/>
      <c r="E235" s="5"/>
      <c r="F235" s="5"/>
      <c r="G235" s="5"/>
    </row>
    <row r="236" spans="1:7" x14ac:dyDescent="0.2">
      <c r="A236" s="5"/>
      <c r="B236" s="5"/>
      <c r="C236" s="5"/>
      <c r="D236" s="5"/>
      <c r="E236" s="5"/>
      <c r="F236" s="5"/>
      <c r="G236" s="5"/>
    </row>
    <row r="237" spans="1:7" x14ac:dyDescent="0.2">
      <c r="A237" s="5"/>
      <c r="B237" s="5"/>
      <c r="C237" s="5"/>
      <c r="D237" s="5"/>
      <c r="E237" s="5"/>
      <c r="F237" s="5"/>
      <c r="G237" s="5"/>
    </row>
    <row r="238" spans="1:7" x14ac:dyDescent="0.2">
      <c r="A238" s="5"/>
      <c r="B238" s="5"/>
      <c r="C238" s="5"/>
      <c r="D238" s="5"/>
      <c r="E238" s="5"/>
      <c r="F238" s="5"/>
      <c r="G238" s="5"/>
    </row>
    <row r="239" spans="1:7" x14ac:dyDescent="0.2">
      <c r="A239" s="5"/>
      <c r="B239" s="5"/>
      <c r="C239" s="5"/>
      <c r="D239" s="5"/>
      <c r="E239" s="5"/>
      <c r="F239" s="5"/>
      <c r="G239" s="5"/>
    </row>
    <row r="240" spans="1:7" x14ac:dyDescent="0.2">
      <c r="A240" s="5"/>
      <c r="B240" s="5"/>
      <c r="C240" s="5"/>
      <c r="D240" s="5"/>
      <c r="E240" s="5"/>
      <c r="F240" s="5"/>
      <c r="G240" s="5"/>
    </row>
    <row r="241" spans="1:7" x14ac:dyDescent="0.2">
      <c r="A241" s="5"/>
      <c r="B241" s="5"/>
      <c r="C241" s="5"/>
      <c r="D241" s="5"/>
      <c r="E241" s="5"/>
      <c r="F241" s="5"/>
      <c r="G241" s="5"/>
    </row>
    <row r="242" spans="1:7" x14ac:dyDescent="0.2">
      <c r="A242" s="5"/>
      <c r="B242" s="5"/>
      <c r="C242" s="5"/>
      <c r="D242" s="5"/>
      <c r="E242" s="5"/>
      <c r="F242" s="5"/>
      <c r="G242" s="5"/>
    </row>
    <row r="243" spans="1:7" x14ac:dyDescent="0.2">
      <c r="A243" s="5"/>
      <c r="B243" s="5"/>
      <c r="C243" s="5"/>
      <c r="D243" s="5"/>
      <c r="E243" s="5"/>
      <c r="F243" s="5"/>
      <c r="G243" s="5"/>
    </row>
    <row r="244" spans="1:7" x14ac:dyDescent="0.2">
      <c r="A244" s="5"/>
      <c r="B244" s="5"/>
      <c r="C244" s="5"/>
      <c r="D244" s="5"/>
      <c r="E244" s="5"/>
      <c r="F244" s="5"/>
      <c r="G244" s="5"/>
    </row>
    <row r="245" spans="1:7" x14ac:dyDescent="0.2">
      <c r="A245" s="5"/>
      <c r="B245" s="5"/>
      <c r="C245" s="5"/>
      <c r="D245" s="5"/>
      <c r="E245" s="5"/>
      <c r="F245" s="5"/>
      <c r="G245" s="5"/>
    </row>
    <row r="246" spans="1:7" x14ac:dyDescent="0.2">
      <c r="A246" s="5"/>
      <c r="B246" s="5"/>
      <c r="C246" s="5"/>
      <c r="D246" s="5"/>
      <c r="E246" s="5"/>
      <c r="F246" s="5"/>
      <c r="G246" s="5"/>
    </row>
    <row r="247" spans="1:7" x14ac:dyDescent="0.2">
      <c r="A247" s="5"/>
      <c r="B247" s="5"/>
      <c r="C247" s="5"/>
      <c r="D247" s="5"/>
      <c r="E247" s="5"/>
      <c r="F247" s="5"/>
      <c r="G247" s="5"/>
    </row>
    <row r="248" spans="1:7" x14ac:dyDescent="0.2">
      <c r="A248" s="5"/>
      <c r="B248" s="5"/>
      <c r="C248" s="5"/>
      <c r="D248" s="5"/>
      <c r="E248" s="5"/>
      <c r="F248" s="5"/>
      <c r="G248" s="5"/>
    </row>
    <row r="249" spans="1:7" x14ac:dyDescent="0.2">
      <c r="A249" s="5"/>
      <c r="B249" s="5"/>
      <c r="C249" s="5"/>
      <c r="D249" s="5"/>
      <c r="E249" s="5"/>
      <c r="F249" s="5"/>
      <c r="G249" s="5"/>
    </row>
    <row r="250" spans="1:7" x14ac:dyDescent="0.2">
      <c r="A250" s="5"/>
      <c r="B250" s="5"/>
      <c r="C250" s="5"/>
      <c r="D250" s="5"/>
      <c r="E250" s="5"/>
      <c r="F250" s="5"/>
      <c r="G250" s="5"/>
    </row>
    <row r="251" spans="1:7" x14ac:dyDescent="0.2">
      <c r="A251" s="5"/>
      <c r="B251" s="5"/>
      <c r="C251" s="5"/>
      <c r="D251" s="5"/>
      <c r="E251" s="5"/>
      <c r="F251" s="5"/>
      <c r="G251" s="5"/>
    </row>
    <row r="252" spans="1:7" x14ac:dyDescent="0.2">
      <c r="A252" s="5"/>
      <c r="B252" s="5"/>
      <c r="C252" s="5"/>
      <c r="D252" s="5"/>
      <c r="E252" s="5"/>
      <c r="F252" s="5"/>
      <c r="G252" s="5"/>
    </row>
    <row r="253" spans="1:7" x14ac:dyDescent="0.2">
      <c r="A253" s="5"/>
      <c r="B253" s="5"/>
      <c r="C253" s="5"/>
      <c r="D253" s="5"/>
      <c r="E253" s="5"/>
      <c r="F253" s="5"/>
      <c r="G253" s="5"/>
    </row>
    <row r="254" spans="1:7" x14ac:dyDescent="0.2">
      <c r="A254" s="5"/>
      <c r="B254" s="5"/>
      <c r="C254" s="5"/>
      <c r="D254" s="5"/>
      <c r="E254" s="5"/>
      <c r="F254" s="5"/>
      <c r="G254" s="5"/>
    </row>
    <row r="255" spans="1:7" x14ac:dyDescent="0.2">
      <c r="A255" s="5"/>
      <c r="B255" s="5"/>
      <c r="C255" s="5"/>
      <c r="D255" s="5"/>
      <c r="E255" s="5"/>
      <c r="F255" s="5"/>
      <c r="G255" s="5"/>
    </row>
    <row r="256" spans="1:7" x14ac:dyDescent="0.2">
      <c r="A256" s="5"/>
      <c r="B256" s="5"/>
      <c r="C256" s="5"/>
      <c r="D256" s="5"/>
      <c r="E256" s="5"/>
      <c r="F256" s="5"/>
      <c r="G256" s="5"/>
    </row>
    <row r="257" spans="1:7" x14ac:dyDescent="0.2">
      <c r="A257" s="5"/>
      <c r="B257" s="5"/>
      <c r="C257" s="5"/>
      <c r="D257" s="5"/>
      <c r="E257" s="5"/>
      <c r="F257" s="5"/>
      <c r="G257" s="5"/>
    </row>
    <row r="258" spans="1:7" x14ac:dyDescent="0.2">
      <c r="A258" s="5"/>
      <c r="B258" s="5"/>
      <c r="C258" s="5"/>
      <c r="D258" s="5"/>
      <c r="E258" s="5"/>
      <c r="F258" s="5"/>
      <c r="G258" s="5"/>
    </row>
    <row r="259" spans="1:7" x14ac:dyDescent="0.2">
      <c r="A259" s="5"/>
      <c r="B259" s="5"/>
      <c r="C259" s="5"/>
      <c r="D259" s="5"/>
      <c r="E259" s="5"/>
      <c r="F259" s="5"/>
      <c r="G259" s="5"/>
    </row>
    <row r="260" spans="1:7" x14ac:dyDescent="0.2">
      <c r="A260" s="5"/>
      <c r="B260" s="5"/>
      <c r="C260" s="5"/>
      <c r="D260" s="5"/>
      <c r="E260" s="5"/>
      <c r="F260" s="5"/>
      <c r="G260" s="5"/>
    </row>
    <row r="261" spans="1:7" x14ac:dyDescent="0.2">
      <c r="A261" s="5"/>
      <c r="B261" s="5"/>
      <c r="C261" s="5"/>
      <c r="D261" s="5"/>
      <c r="E261" s="5"/>
      <c r="F261" s="5"/>
      <c r="G261" s="5"/>
    </row>
    <row r="262" spans="1:7" x14ac:dyDescent="0.2">
      <c r="A262" s="5"/>
      <c r="B262" s="5"/>
      <c r="C262" s="5"/>
      <c r="D262" s="5"/>
      <c r="E262" s="5"/>
      <c r="F262" s="5"/>
      <c r="G262" s="5"/>
    </row>
    <row r="263" spans="1:7" x14ac:dyDescent="0.2">
      <c r="A263" s="5"/>
      <c r="B263" s="5"/>
      <c r="C263" s="5"/>
      <c r="D263" s="5"/>
      <c r="E263" s="5"/>
      <c r="F263" s="5"/>
      <c r="G263" s="5"/>
    </row>
    <row r="264" spans="1:7" x14ac:dyDescent="0.2">
      <c r="A264" s="5"/>
      <c r="B264" s="5"/>
      <c r="C264" s="5"/>
      <c r="D264" s="5"/>
      <c r="E264" s="5"/>
      <c r="F264" s="5"/>
      <c r="G264" s="5"/>
    </row>
    <row r="265" spans="1:7" x14ac:dyDescent="0.2">
      <c r="A265" s="5"/>
      <c r="B265" s="5"/>
      <c r="C265" s="5"/>
      <c r="D265" s="5"/>
      <c r="E265" s="5"/>
      <c r="F265" s="5"/>
      <c r="G265" s="5"/>
    </row>
    <row r="266" spans="1:7" x14ac:dyDescent="0.2">
      <c r="A266" s="5"/>
      <c r="B266" s="5"/>
      <c r="C266" s="5"/>
      <c r="D266" s="5"/>
      <c r="E266" s="5"/>
      <c r="F266" s="5"/>
      <c r="G266" s="5"/>
    </row>
    <row r="267" spans="1:7" x14ac:dyDescent="0.2">
      <c r="A267" s="5"/>
      <c r="B267" s="5"/>
      <c r="C267" s="5"/>
      <c r="D267" s="5"/>
      <c r="E267" s="5"/>
      <c r="F267" s="5"/>
      <c r="G267" s="5"/>
    </row>
    <row r="268" spans="1:7" x14ac:dyDescent="0.2">
      <c r="A268" s="5"/>
      <c r="B268" s="5"/>
      <c r="C268" s="5"/>
      <c r="D268" s="5"/>
      <c r="E268" s="5"/>
      <c r="F268" s="5"/>
      <c r="G268" s="5"/>
    </row>
    <row r="269" spans="1:7" x14ac:dyDescent="0.2">
      <c r="A269" s="5"/>
      <c r="B269" s="5"/>
      <c r="C269" s="5"/>
      <c r="D269" s="5"/>
      <c r="E269" s="5"/>
      <c r="F269" s="5"/>
      <c r="G269" s="5"/>
    </row>
    <row r="270" spans="1:7" x14ac:dyDescent="0.2">
      <c r="A270" s="5"/>
      <c r="B270" s="5"/>
      <c r="C270" s="5"/>
      <c r="D270" s="5"/>
      <c r="E270" s="5"/>
      <c r="F270" s="5"/>
      <c r="G270" s="5"/>
    </row>
    <row r="271" spans="1:7" x14ac:dyDescent="0.2">
      <c r="A271" s="5"/>
      <c r="B271" s="5"/>
      <c r="C271" s="5"/>
      <c r="D271" s="5"/>
      <c r="E271" s="5"/>
      <c r="F271" s="5"/>
      <c r="G271" s="5"/>
    </row>
    <row r="272" spans="1:7" x14ac:dyDescent="0.2">
      <c r="A272" s="5"/>
      <c r="B272" s="5"/>
      <c r="C272" s="5"/>
      <c r="D272" s="5"/>
      <c r="E272" s="5"/>
      <c r="F272" s="5"/>
      <c r="G272" s="5"/>
    </row>
    <row r="273" spans="1:7" x14ac:dyDescent="0.2">
      <c r="A273" s="5"/>
      <c r="B273" s="5"/>
      <c r="C273" s="5"/>
      <c r="D273" s="5"/>
      <c r="E273" s="5"/>
      <c r="F273" s="5"/>
      <c r="G273" s="5"/>
    </row>
    <row r="274" spans="1:7" x14ac:dyDescent="0.2">
      <c r="A274" s="5"/>
      <c r="B274" s="5"/>
      <c r="C274" s="5"/>
      <c r="D274" s="5"/>
      <c r="E274" s="5"/>
      <c r="F274" s="5"/>
      <c r="G274" s="5"/>
    </row>
    <row r="275" spans="1:7" x14ac:dyDescent="0.2">
      <c r="A275" s="5"/>
      <c r="B275" s="5"/>
      <c r="C275" s="5"/>
      <c r="D275" s="5"/>
      <c r="E275" s="5"/>
      <c r="F275" s="5"/>
      <c r="G275" s="5"/>
    </row>
    <row r="276" spans="1:7" x14ac:dyDescent="0.2">
      <c r="A276" s="5"/>
      <c r="B276" s="5"/>
      <c r="C276" s="5"/>
      <c r="D276" s="5"/>
      <c r="E276" s="5"/>
      <c r="F276" s="5"/>
      <c r="G276" s="5"/>
    </row>
    <row r="277" spans="1:7" x14ac:dyDescent="0.2">
      <c r="A277" s="5"/>
      <c r="B277" s="5"/>
      <c r="C277" s="5"/>
      <c r="D277" s="5"/>
      <c r="E277" s="5"/>
      <c r="F277" s="5"/>
      <c r="G277" s="5"/>
    </row>
    <row r="278" spans="1:7" x14ac:dyDescent="0.2">
      <c r="A278" s="5"/>
      <c r="B278" s="5"/>
      <c r="C278" s="5"/>
      <c r="D278" s="5"/>
      <c r="E278" s="5"/>
      <c r="F278" s="5"/>
      <c r="G278" s="5"/>
    </row>
    <row r="279" spans="1:7" x14ac:dyDescent="0.2">
      <c r="A279" s="5"/>
      <c r="B279" s="5"/>
      <c r="C279" s="5"/>
      <c r="D279" s="5"/>
      <c r="E279" s="5"/>
      <c r="F279" s="5"/>
      <c r="G279" s="5"/>
    </row>
    <row r="280" spans="1:7" x14ac:dyDescent="0.2">
      <c r="A280" s="5"/>
      <c r="B280" s="5"/>
      <c r="C280" s="5"/>
      <c r="D280" s="5"/>
      <c r="E280" s="5"/>
      <c r="F280" s="5"/>
      <c r="G280" s="5"/>
    </row>
    <row r="281" spans="1:7" x14ac:dyDescent="0.2">
      <c r="A281" s="5"/>
      <c r="B281" s="5"/>
      <c r="C281" s="5"/>
      <c r="D281" s="5"/>
      <c r="E281" s="5"/>
      <c r="F281" s="5"/>
      <c r="G281" s="5"/>
    </row>
    <row r="282" spans="1:7" x14ac:dyDescent="0.2">
      <c r="A282" s="5"/>
      <c r="B282" s="5"/>
      <c r="C282" s="5"/>
      <c r="D282" s="5"/>
      <c r="E282" s="5"/>
      <c r="F282" s="5"/>
      <c r="G282" s="5"/>
    </row>
    <row r="283" spans="1:7" x14ac:dyDescent="0.2">
      <c r="A283" s="5"/>
      <c r="B283" s="5"/>
      <c r="C283" s="5"/>
      <c r="D283" s="5"/>
      <c r="E283" s="5"/>
      <c r="F283" s="5"/>
      <c r="G283" s="5"/>
    </row>
    <row r="284" spans="1:7" x14ac:dyDescent="0.2">
      <c r="A284" s="5"/>
      <c r="B284" s="5"/>
      <c r="C284" s="5"/>
      <c r="D284" s="5"/>
      <c r="E284" s="5"/>
      <c r="F284" s="5"/>
      <c r="G284" s="5"/>
    </row>
    <row r="285" spans="1:7" x14ac:dyDescent="0.2">
      <c r="A285" s="5"/>
      <c r="B285" s="5"/>
      <c r="C285" s="5"/>
      <c r="D285" s="5"/>
      <c r="E285" s="5"/>
      <c r="F285" s="5"/>
      <c r="G285" s="5"/>
    </row>
    <row r="286" spans="1:7" x14ac:dyDescent="0.2">
      <c r="A286" s="5"/>
      <c r="B286" s="5"/>
      <c r="C286" s="5"/>
      <c r="D286" s="5"/>
      <c r="E286" s="5"/>
      <c r="F286" s="5"/>
      <c r="G286" s="5"/>
    </row>
    <row r="287" spans="1:7" x14ac:dyDescent="0.2">
      <c r="A287" s="5"/>
      <c r="B287" s="5"/>
      <c r="C287" s="5"/>
      <c r="D287" s="5"/>
      <c r="E287" s="5"/>
      <c r="F287" s="5"/>
      <c r="G287" s="5"/>
    </row>
    <row r="288" spans="1:7" x14ac:dyDescent="0.2">
      <c r="A288" s="5"/>
      <c r="B288" s="5"/>
      <c r="C288" s="5"/>
      <c r="D288" s="5"/>
      <c r="E288" s="5"/>
      <c r="F288" s="5"/>
      <c r="G288" s="5"/>
    </row>
    <row r="289" spans="1:7" x14ac:dyDescent="0.2">
      <c r="A289" s="5"/>
      <c r="B289" s="5"/>
      <c r="C289" s="5"/>
      <c r="D289" s="5"/>
      <c r="E289" s="5"/>
      <c r="F289" s="5"/>
      <c r="G289" s="5"/>
    </row>
    <row r="290" spans="1:7" x14ac:dyDescent="0.2">
      <c r="A290" s="5"/>
      <c r="B290" s="5"/>
      <c r="C290" s="5"/>
      <c r="D290" s="5"/>
      <c r="E290" s="5"/>
      <c r="F290" s="5"/>
      <c r="G290" s="5"/>
    </row>
    <row r="291" spans="1:7" x14ac:dyDescent="0.2">
      <c r="A291" s="5"/>
      <c r="B291" s="5"/>
      <c r="C291" s="5"/>
      <c r="D291" s="5"/>
      <c r="E291" s="5"/>
      <c r="F291" s="5"/>
      <c r="G291" s="5"/>
    </row>
    <row r="292" spans="1:7" x14ac:dyDescent="0.2">
      <c r="A292" s="5"/>
      <c r="B292" s="5"/>
      <c r="C292" s="5"/>
      <c r="D292" s="5"/>
      <c r="E292" s="5"/>
      <c r="F292" s="5"/>
      <c r="G292" s="5"/>
    </row>
    <row r="293" spans="1:7" x14ac:dyDescent="0.2">
      <c r="A293" s="5"/>
      <c r="B293" s="5"/>
      <c r="C293" s="5"/>
      <c r="D293" s="5"/>
      <c r="E293" s="5"/>
      <c r="F293" s="5"/>
      <c r="G293" s="5"/>
    </row>
    <row r="294" spans="1:7" x14ac:dyDescent="0.2">
      <c r="A294" s="5"/>
      <c r="B294" s="5"/>
      <c r="C294" s="5"/>
      <c r="D294" s="5"/>
      <c r="E294" s="5"/>
      <c r="F294" s="5"/>
      <c r="G294" s="5"/>
    </row>
    <row r="295" spans="1:7" x14ac:dyDescent="0.2">
      <c r="A295" s="5"/>
      <c r="B295" s="5"/>
      <c r="C295" s="5"/>
      <c r="D295" s="5"/>
      <c r="E295" s="5"/>
      <c r="F295" s="5"/>
      <c r="G295" s="5"/>
    </row>
    <row r="296" spans="1:7" x14ac:dyDescent="0.2">
      <c r="A296" s="5"/>
      <c r="B296" s="5"/>
      <c r="C296" s="5"/>
      <c r="D296" s="5"/>
      <c r="E296" s="5"/>
      <c r="F296" s="5"/>
      <c r="G296" s="5"/>
    </row>
    <row r="297" spans="1:7" x14ac:dyDescent="0.2">
      <c r="A297" s="5"/>
      <c r="B297" s="5"/>
      <c r="C297" s="5"/>
      <c r="D297" s="5"/>
      <c r="E297" s="5"/>
      <c r="F297" s="5"/>
      <c r="G297" s="5"/>
    </row>
    <row r="298" spans="1:7" x14ac:dyDescent="0.2">
      <c r="A298" s="5"/>
      <c r="B298" s="5"/>
      <c r="C298" s="5"/>
      <c r="D298" s="5"/>
      <c r="E298" s="5"/>
      <c r="F298" s="5"/>
      <c r="G298" s="5"/>
    </row>
    <row r="299" spans="1:7" x14ac:dyDescent="0.2">
      <c r="A299" s="5"/>
      <c r="B299" s="5"/>
      <c r="C299" s="5"/>
      <c r="D299" s="5"/>
      <c r="E299" s="5"/>
      <c r="F299" s="5"/>
      <c r="G299" s="5"/>
    </row>
    <row r="300" spans="1:7" x14ac:dyDescent="0.2">
      <c r="A300" s="5"/>
      <c r="B300" s="5"/>
      <c r="C300" s="5"/>
      <c r="D300" s="5"/>
      <c r="E300" s="5"/>
      <c r="F300" s="5"/>
      <c r="G300" s="5"/>
    </row>
    <row r="301" spans="1:7" x14ac:dyDescent="0.2">
      <c r="A301" s="5"/>
      <c r="B301" s="5"/>
      <c r="C301" s="5"/>
      <c r="D301" s="5"/>
      <c r="E301" s="5"/>
      <c r="F301" s="5"/>
      <c r="G301" s="5"/>
    </row>
    <row r="302" spans="1:7" x14ac:dyDescent="0.2">
      <c r="A302" s="5"/>
      <c r="B302" s="5"/>
      <c r="C302" s="5"/>
      <c r="D302" s="5"/>
      <c r="E302" s="5"/>
      <c r="F302" s="5"/>
      <c r="G302" s="5"/>
    </row>
    <row r="303" spans="1:7" x14ac:dyDescent="0.2">
      <c r="A303" s="5"/>
      <c r="B303" s="5"/>
      <c r="C303" s="5"/>
      <c r="D303" s="5"/>
      <c r="E303" s="5"/>
      <c r="F303" s="5"/>
      <c r="G303" s="5"/>
    </row>
    <row r="304" spans="1:7" x14ac:dyDescent="0.2">
      <c r="A304" s="5"/>
      <c r="B304" s="5"/>
      <c r="C304" s="5"/>
      <c r="D304" s="5"/>
      <c r="E304" s="5"/>
      <c r="F304" s="5"/>
      <c r="G304" s="5"/>
    </row>
    <row r="305" spans="1:7" x14ac:dyDescent="0.2">
      <c r="A305" s="5"/>
      <c r="B305" s="5"/>
      <c r="C305" s="5"/>
      <c r="D305" s="5"/>
      <c r="E305" s="5"/>
      <c r="F305" s="5"/>
      <c r="G305" s="5"/>
    </row>
    <row r="306" spans="1:7" x14ac:dyDescent="0.2">
      <c r="A306" s="4"/>
      <c r="B306" s="4"/>
      <c r="C306" s="4"/>
      <c r="D306" s="4"/>
      <c r="E306" s="4"/>
      <c r="F306" s="4"/>
      <c r="G306" s="4"/>
    </row>
    <row r="307" spans="1:7" x14ac:dyDescent="0.2">
      <c r="A307" s="4"/>
      <c r="B307" s="4"/>
      <c r="C307" s="4"/>
      <c r="D307" s="4"/>
      <c r="E307" s="4"/>
      <c r="F307" s="4"/>
      <c r="G307" s="4"/>
    </row>
    <row r="308" spans="1:7" x14ac:dyDescent="0.2">
      <c r="A308" s="4"/>
      <c r="B308" s="4"/>
      <c r="C308" s="4"/>
      <c r="D308" s="4"/>
      <c r="E308" s="4"/>
      <c r="F308" s="4"/>
      <c r="G308" s="4"/>
    </row>
    <row r="309" spans="1:7" x14ac:dyDescent="0.2">
      <c r="A309" s="4"/>
      <c r="B309" s="4"/>
      <c r="C309" s="4"/>
      <c r="D309" s="4"/>
      <c r="E309" s="4"/>
      <c r="F309" s="4"/>
      <c r="G309" s="4"/>
    </row>
    <row r="310" spans="1:7" x14ac:dyDescent="0.2">
      <c r="A310" s="4"/>
      <c r="B310" s="4"/>
      <c r="C310" s="4"/>
      <c r="D310" s="4"/>
      <c r="E310" s="4"/>
      <c r="F310" s="4"/>
      <c r="G310" s="4"/>
    </row>
    <row r="311" spans="1:7" x14ac:dyDescent="0.2">
      <c r="A311" s="4"/>
      <c r="B311" s="4"/>
      <c r="C311" s="4"/>
      <c r="D311" s="4"/>
      <c r="E311" s="4"/>
      <c r="F311" s="4"/>
      <c r="G311" s="4"/>
    </row>
    <row r="312" spans="1:7" x14ac:dyDescent="0.2">
      <c r="A312" s="4"/>
      <c r="B312" s="4"/>
      <c r="C312" s="4"/>
      <c r="D312" s="4"/>
      <c r="E312" s="4"/>
      <c r="F312" s="4"/>
      <c r="G312" s="4"/>
    </row>
    <row r="313" spans="1:7" x14ac:dyDescent="0.2">
      <c r="A313" s="4"/>
      <c r="B313" s="4"/>
      <c r="C313" s="4"/>
      <c r="D313" s="4"/>
      <c r="E313" s="4"/>
      <c r="F313" s="4"/>
      <c r="G313" s="4"/>
    </row>
    <row r="314" spans="1:7" x14ac:dyDescent="0.2">
      <c r="A314" s="4"/>
      <c r="B314" s="4"/>
      <c r="C314" s="4"/>
      <c r="D314" s="4"/>
      <c r="E314" s="4"/>
      <c r="F314" s="4"/>
      <c r="G314" s="4"/>
    </row>
    <row r="315" spans="1:7" x14ac:dyDescent="0.2">
      <c r="A315" s="4"/>
      <c r="B315" s="4"/>
      <c r="C315" s="4"/>
      <c r="D315" s="4"/>
      <c r="E315" s="4"/>
      <c r="F315" s="4"/>
      <c r="G315" s="4"/>
    </row>
    <row r="316" spans="1:7" x14ac:dyDescent="0.2">
      <c r="A316" s="4"/>
      <c r="B316" s="4"/>
      <c r="C316" s="4"/>
      <c r="D316" s="4"/>
      <c r="E316" s="4"/>
      <c r="F316" s="4"/>
      <c r="G316" s="4"/>
    </row>
    <row r="317" spans="1:7" x14ac:dyDescent="0.2">
      <c r="A317" s="4"/>
      <c r="B317" s="4"/>
      <c r="C317" s="4"/>
      <c r="D317" s="4"/>
      <c r="E317" s="4"/>
      <c r="F317" s="4"/>
      <c r="G317" s="4"/>
    </row>
    <row r="318" spans="1:7" x14ac:dyDescent="0.2">
      <c r="A318" s="4"/>
      <c r="B318" s="4"/>
      <c r="C318" s="4"/>
      <c r="D318" s="4"/>
      <c r="E318" s="4"/>
      <c r="F318" s="4"/>
      <c r="G318" s="4"/>
    </row>
    <row r="319" spans="1:7" x14ac:dyDescent="0.2">
      <c r="A319" s="4"/>
      <c r="B319" s="4"/>
      <c r="C319" s="4"/>
      <c r="D319" s="4"/>
      <c r="E319" s="4"/>
      <c r="F319" s="4"/>
      <c r="G319" s="4"/>
    </row>
    <row r="320" spans="1:7" x14ac:dyDescent="0.2">
      <c r="A320" s="4"/>
      <c r="B320" s="4"/>
      <c r="C320" s="4"/>
      <c r="D320" s="4"/>
      <c r="E320" s="4"/>
      <c r="F320" s="4"/>
      <c r="G320" s="4"/>
    </row>
    <row r="321" spans="1:7" x14ac:dyDescent="0.2">
      <c r="A321" s="4"/>
      <c r="B321" s="4"/>
      <c r="C321" s="4"/>
      <c r="D321" s="4"/>
      <c r="E321" s="4"/>
      <c r="F321" s="4"/>
      <c r="G321" s="4"/>
    </row>
    <row r="322" spans="1:7" x14ac:dyDescent="0.2">
      <c r="A322" s="4"/>
      <c r="B322" s="4"/>
      <c r="C322" s="4"/>
      <c r="D322" s="4"/>
      <c r="E322" s="4"/>
      <c r="F322" s="4"/>
      <c r="G322" s="4"/>
    </row>
    <row r="323" spans="1:7" x14ac:dyDescent="0.2">
      <c r="A323" s="4"/>
      <c r="B323" s="4"/>
      <c r="C323" s="4"/>
      <c r="D323" s="4"/>
      <c r="E323" s="4"/>
      <c r="F323" s="4"/>
      <c r="G323" s="4"/>
    </row>
    <row r="324" spans="1:7" x14ac:dyDescent="0.2">
      <c r="A324" s="4"/>
      <c r="B324" s="4"/>
      <c r="C324" s="4"/>
      <c r="D324" s="4"/>
      <c r="E324" s="4"/>
      <c r="F324" s="4"/>
      <c r="G324" s="4"/>
    </row>
    <row r="325" spans="1:7" x14ac:dyDescent="0.2">
      <c r="A325" s="4"/>
      <c r="B325" s="4"/>
      <c r="C325" s="4"/>
      <c r="D325" s="4"/>
      <c r="E325" s="4"/>
      <c r="F325" s="4"/>
      <c r="G325" s="4"/>
    </row>
    <row r="326" spans="1:7" x14ac:dyDescent="0.2">
      <c r="A326" s="4"/>
      <c r="B326" s="4"/>
      <c r="C326" s="4"/>
      <c r="D326" s="4"/>
      <c r="E326" s="4"/>
      <c r="F326" s="4"/>
      <c r="G326" s="4"/>
    </row>
    <row r="327" spans="1:7" x14ac:dyDescent="0.2">
      <c r="A327" s="4"/>
      <c r="B327" s="4"/>
      <c r="C327" s="4"/>
      <c r="D327" s="4"/>
      <c r="E327" s="4"/>
      <c r="F327" s="4"/>
      <c r="G327" s="4"/>
    </row>
    <row r="328" spans="1:7" x14ac:dyDescent="0.2">
      <c r="A328" s="4"/>
      <c r="B328" s="4"/>
      <c r="C328" s="4"/>
      <c r="D328" s="4"/>
      <c r="E328" s="4"/>
      <c r="F328" s="4"/>
      <c r="G328" s="4"/>
    </row>
  </sheetData>
  <sheetProtection algorithmName="SHA-512" hashValue="+HT4YDJK4Xp/Gb9sfulDMMY80cAWrm2SlUbPKr1vTO/8/3+Ujig9OUDbMbcVdXIkw8jqz2thSORF7kRag7unbg==" saltValue="CMnXSBMT+H1QQihllga8SA==" spinCount="100000" sheet="1" objects="1" scenarios="1" insertRows="0"/>
  <mergeCells count="2">
    <mergeCell ref="D5:G5"/>
    <mergeCell ref="F1:G1"/>
  </mergeCells>
  <conditionalFormatting sqref="F1:F2">
    <cfRule type="cellIs" dxfId="3" priority="1" operator="equal">
      <formula>"vyplnte všetky požadované údaje"</formula>
    </cfRule>
  </conditionalFormatting>
  <dataValidations count="2">
    <dataValidation type="list" allowBlank="1" showInputMessage="1" showErrorMessage="1" sqref="C15:C64">
      <formula1>$K$1:$K$2</formula1>
    </dataValidation>
    <dataValidation type="list" allowBlank="1" showInputMessage="1" showErrorMessage="1" sqref="F15:F64">
      <formula1>$J$1:$J$2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5" fitToHeight="6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selection activeCell="C14" sqref="C14"/>
    </sheetView>
  </sheetViews>
  <sheetFormatPr defaultRowHeight="12.75" x14ac:dyDescent="0.2"/>
  <cols>
    <col min="2" max="2" width="27.140625" customWidth="1"/>
    <col min="3" max="3" width="13.7109375" customWidth="1"/>
    <col min="4" max="4" width="16.85546875" customWidth="1"/>
    <col min="5" max="5" width="12.85546875" customWidth="1"/>
    <col min="6" max="6" width="14.140625" customWidth="1"/>
    <col min="7" max="7" width="23.85546875" customWidth="1"/>
    <col min="8" max="8" width="29.42578125" customWidth="1"/>
    <col min="10" max="10" width="0" hidden="1" customWidth="1"/>
    <col min="11" max="11" width="16.7109375" hidden="1" customWidth="1"/>
  </cols>
  <sheetData>
    <row r="1" spans="1:14" x14ac:dyDescent="0.2">
      <c r="A1" s="4" t="s">
        <v>31</v>
      </c>
    </row>
    <row r="3" spans="1:14" x14ac:dyDescent="0.2">
      <c r="A3" s="70" t="s">
        <v>30</v>
      </c>
      <c r="B3" s="70"/>
      <c r="C3" s="70"/>
      <c r="D3" s="70"/>
      <c r="E3" s="70"/>
      <c r="F3" s="70"/>
      <c r="G3" s="70"/>
      <c r="H3" s="70"/>
      <c r="J3" s="31">
        <f>SUM(F14:F63)</f>
        <v>0</v>
      </c>
      <c r="K3" s="21" t="e">
        <f>J3/J4</f>
        <v>#DIV/0!</v>
      </c>
    </row>
    <row r="4" spans="1:14" x14ac:dyDescent="0.2">
      <c r="J4" s="21">
        <f>COUNT(F14:F63)</f>
        <v>0</v>
      </c>
      <c r="K4" s="21" t="str">
        <f>IFERROR(K3,"")</f>
        <v/>
      </c>
    </row>
    <row r="5" spans="1:14" ht="23.1" customHeight="1" x14ac:dyDescent="0.2">
      <c r="A5" s="16" t="s">
        <v>14</v>
      </c>
      <c r="B5" s="17"/>
      <c r="C5" s="17"/>
      <c r="D5" s="17"/>
      <c r="E5" s="71"/>
      <c r="F5" s="71"/>
      <c r="G5" s="71"/>
      <c r="H5" s="71"/>
    </row>
    <row r="7" spans="1:14" ht="23.1" customHeight="1" x14ac:dyDescent="0.2">
      <c r="A7" s="16" t="s">
        <v>23</v>
      </c>
      <c r="B7" s="17"/>
      <c r="C7" s="17"/>
      <c r="D7" s="17"/>
      <c r="E7" s="32" t="str">
        <f>IF(SUM(E14:E63)=0,"",SUM(E14:E63))</f>
        <v/>
      </c>
    </row>
    <row r="9" spans="1:14" ht="23.1" customHeight="1" x14ac:dyDescent="0.2">
      <c r="A9" s="16" t="s">
        <v>24</v>
      </c>
      <c r="B9" s="17"/>
      <c r="C9" s="17"/>
      <c r="D9" s="17"/>
      <c r="E9" s="33" t="str">
        <f>TRANSPOSE(K4)</f>
        <v/>
      </c>
    </row>
    <row r="11" spans="1:14" ht="12.75" customHeight="1" x14ac:dyDescent="0.2">
      <c r="A11" s="76" t="s">
        <v>1</v>
      </c>
      <c r="B11" s="76" t="s">
        <v>25</v>
      </c>
      <c r="C11" s="72" t="s">
        <v>29</v>
      </c>
      <c r="D11" s="73"/>
      <c r="E11" s="79" t="s">
        <v>70</v>
      </c>
      <c r="F11" s="79" t="s">
        <v>71</v>
      </c>
      <c r="G11" s="69" t="s">
        <v>27</v>
      </c>
      <c r="H11" s="69"/>
    </row>
    <row r="12" spans="1:14" ht="60" customHeight="1" x14ac:dyDescent="0.2">
      <c r="A12" s="77"/>
      <c r="B12" s="77"/>
      <c r="C12" s="74"/>
      <c r="D12" s="75"/>
      <c r="E12" s="80"/>
      <c r="F12" s="80"/>
      <c r="G12" s="79" t="s">
        <v>28</v>
      </c>
      <c r="H12" s="79" t="s">
        <v>26</v>
      </c>
      <c r="N12" s="30"/>
    </row>
    <row r="13" spans="1:14" x14ac:dyDescent="0.2">
      <c r="A13" s="78"/>
      <c r="B13" s="78"/>
      <c r="C13" s="13" t="s">
        <v>66</v>
      </c>
      <c r="D13" s="62" t="s">
        <v>67</v>
      </c>
      <c r="E13" s="81"/>
      <c r="F13" s="81"/>
      <c r="G13" s="81"/>
      <c r="H13" s="81"/>
      <c r="N13" s="30"/>
    </row>
    <row r="14" spans="1:14" ht="54.95" customHeight="1" x14ac:dyDescent="0.2">
      <c r="A14" s="7">
        <v>1</v>
      </c>
      <c r="B14" s="26"/>
      <c r="C14" s="64"/>
      <c r="D14" s="27"/>
      <c r="E14" s="28"/>
      <c r="F14" s="29"/>
      <c r="G14" s="27"/>
      <c r="H14" s="26"/>
    </row>
    <row r="15" spans="1:14" ht="54.95" customHeight="1" x14ac:dyDescent="0.2">
      <c r="A15" s="7">
        <v>2</v>
      </c>
      <c r="B15" s="26"/>
      <c r="C15" s="64"/>
      <c r="D15" s="27"/>
      <c r="E15" s="28"/>
      <c r="F15" s="29"/>
      <c r="G15" s="27"/>
      <c r="H15" s="26"/>
    </row>
    <row r="16" spans="1:14" ht="54.95" customHeight="1" x14ac:dyDescent="0.2">
      <c r="A16" s="7">
        <v>3</v>
      </c>
      <c r="B16" s="26"/>
      <c r="C16" s="64"/>
      <c r="D16" s="27"/>
      <c r="E16" s="28"/>
      <c r="F16" s="29"/>
      <c r="G16" s="27"/>
      <c r="H16" s="26"/>
    </row>
    <row r="17" spans="1:8" ht="54.95" customHeight="1" x14ac:dyDescent="0.2">
      <c r="A17" s="7">
        <v>4</v>
      </c>
      <c r="B17" s="26"/>
      <c r="C17" s="64"/>
      <c r="D17" s="27"/>
      <c r="E17" s="28"/>
      <c r="F17" s="29"/>
      <c r="G17" s="27"/>
      <c r="H17" s="26"/>
    </row>
    <row r="18" spans="1:8" ht="54.95" customHeight="1" x14ac:dyDescent="0.2">
      <c r="A18" s="7">
        <v>5</v>
      </c>
      <c r="B18" s="26"/>
      <c r="C18" s="64"/>
      <c r="D18" s="27"/>
      <c r="E18" s="28"/>
      <c r="F18" s="29"/>
      <c r="G18" s="27"/>
      <c r="H18" s="26"/>
    </row>
    <row r="19" spans="1:8" ht="54.95" customHeight="1" x14ac:dyDescent="0.2">
      <c r="A19" s="7">
        <v>6</v>
      </c>
      <c r="B19" s="26"/>
      <c r="C19" s="64"/>
      <c r="D19" s="27"/>
      <c r="E19" s="28"/>
      <c r="F19" s="29"/>
      <c r="G19" s="27"/>
      <c r="H19" s="26"/>
    </row>
    <row r="20" spans="1:8" ht="54.95" customHeight="1" x14ac:dyDescent="0.2">
      <c r="A20" s="7">
        <v>7</v>
      </c>
      <c r="B20" s="26"/>
      <c r="C20" s="64"/>
      <c r="D20" s="27"/>
      <c r="E20" s="28"/>
      <c r="F20" s="29"/>
      <c r="G20" s="27"/>
      <c r="H20" s="26"/>
    </row>
    <row r="21" spans="1:8" ht="54.95" customHeight="1" x14ac:dyDescent="0.2">
      <c r="A21" s="7">
        <v>8</v>
      </c>
      <c r="B21" s="26"/>
      <c r="C21" s="64"/>
      <c r="D21" s="27"/>
      <c r="E21" s="28"/>
      <c r="F21" s="29"/>
      <c r="G21" s="27"/>
      <c r="H21" s="26"/>
    </row>
    <row r="22" spans="1:8" ht="54.95" customHeight="1" x14ac:dyDescent="0.2">
      <c r="A22" s="7">
        <v>9</v>
      </c>
      <c r="B22" s="26"/>
      <c r="C22" s="64"/>
      <c r="D22" s="27"/>
      <c r="E22" s="28"/>
      <c r="F22" s="29"/>
      <c r="G22" s="27"/>
      <c r="H22" s="26"/>
    </row>
    <row r="23" spans="1:8" ht="54.95" customHeight="1" x14ac:dyDescent="0.2">
      <c r="A23" s="7">
        <v>10</v>
      </c>
      <c r="B23" s="26"/>
      <c r="C23" s="64"/>
      <c r="D23" s="27"/>
      <c r="E23" s="28"/>
      <c r="F23" s="29"/>
      <c r="G23" s="27"/>
      <c r="H23" s="26"/>
    </row>
    <row r="24" spans="1:8" ht="54.95" customHeight="1" x14ac:dyDescent="0.2">
      <c r="A24" s="7">
        <v>11</v>
      </c>
      <c r="B24" s="26"/>
      <c r="C24" s="64"/>
      <c r="D24" s="27"/>
      <c r="E24" s="28"/>
      <c r="F24" s="29"/>
      <c r="G24" s="27"/>
      <c r="H24" s="26"/>
    </row>
    <row r="25" spans="1:8" ht="54.95" customHeight="1" x14ac:dyDescent="0.2">
      <c r="A25" s="7">
        <v>12</v>
      </c>
      <c r="B25" s="26"/>
      <c r="C25" s="64"/>
      <c r="D25" s="27"/>
      <c r="E25" s="28"/>
      <c r="F25" s="29"/>
      <c r="G25" s="27"/>
      <c r="H25" s="26"/>
    </row>
    <row r="26" spans="1:8" ht="54.95" customHeight="1" x14ac:dyDescent="0.2">
      <c r="A26" s="7">
        <v>13</v>
      </c>
      <c r="B26" s="26"/>
      <c r="C26" s="64"/>
      <c r="D26" s="27"/>
      <c r="E26" s="28"/>
      <c r="F26" s="29"/>
      <c r="G26" s="27"/>
      <c r="H26" s="26"/>
    </row>
    <row r="27" spans="1:8" ht="54.95" customHeight="1" x14ac:dyDescent="0.2">
      <c r="A27" s="7">
        <v>14</v>
      </c>
      <c r="B27" s="26"/>
      <c r="C27" s="64"/>
      <c r="D27" s="27"/>
      <c r="E27" s="28"/>
      <c r="F27" s="29"/>
      <c r="G27" s="27"/>
      <c r="H27" s="26"/>
    </row>
    <row r="28" spans="1:8" ht="54.95" customHeight="1" x14ac:dyDescent="0.2">
      <c r="A28" s="7">
        <v>15</v>
      </c>
      <c r="B28" s="26"/>
      <c r="C28" s="64"/>
      <c r="D28" s="27"/>
      <c r="E28" s="28"/>
      <c r="F28" s="29"/>
      <c r="G28" s="27"/>
      <c r="H28" s="26"/>
    </row>
    <row r="29" spans="1:8" ht="54.95" customHeight="1" x14ac:dyDescent="0.2">
      <c r="A29" s="7">
        <v>16</v>
      </c>
      <c r="B29" s="26"/>
      <c r="C29" s="64"/>
      <c r="D29" s="27"/>
      <c r="E29" s="28"/>
      <c r="F29" s="29"/>
      <c r="G29" s="27"/>
      <c r="H29" s="26"/>
    </row>
    <row r="30" spans="1:8" ht="54.95" customHeight="1" x14ac:dyDescent="0.2">
      <c r="A30" s="7">
        <v>17</v>
      </c>
      <c r="B30" s="26"/>
      <c r="C30" s="64"/>
      <c r="D30" s="27"/>
      <c r="E30" s="28"/>
      <c r="F30" s="29"/>
      <c r="G30" s="27"/>
      <c r="H30" s="26"/>
    </row>
    <row r="31" spans="1:8" ht="54.95" customHeight="1" x14ac:dyDescent="0.2">
      <c r="A31" s="7">
        <v>18</v>
      </c>
      <c r="B31" s="26"/>
      <c r="C31" s="64"/>
      <c r="D31" s="27"/>
      <c r="E31" s="28"/>
      <c r="F31" s="29"/>
      <c r="G31" s="27"/>
      <c r="H31" s="26"/>
    </row>
    <row r="32" spans="1:8" ht="54.95" customHeight="1" x14ac:dyDescent="0.2">
      <c r="A32" s="7">
        <v>19</v>
      </c>
      <c r="B32" s="26"/>
      <c r="C32" s="64"/>
      <c r="D32" s="27"/>
      <c r="E32" s="28"/>
      <c r="F32" s="29"/>
      <c r="G32" s="27"/>
      <c r="H32" s="26"/>
    </row>
    <row r="33" spans="1:8" ht="54.95" customHeight="1" x14ac:dyDescent="0.2">
      <c r="A33" s="7">
        <v>20</v>
      </c>
      <c r="B33" s="26"/>
      <c r="C33" s="64"/>
      <c r="D33" s="27"/>
      <c r="E33" s="28"/>
      <c r="F33" s="29"/>
      <c r="G33" s="27"/>
      <c r="H33" s="26"/>
    </row>
    <row r="34" spans="1:8" ht="54.95" customHeight="1" x14ac:dyDescent="0.2">
      <c r="A34" s="7">
        <v>21</v>
      </c>
      <c r="B34" s="26"/>
      <c r="C34" s="64"/>
      <c r="D34" s="27"/>
      <c r="E34" s="28"/>
      <c r="F34" s="29"/>
      <c r="G34" s="27"/>
      <c r="H34" s="26"/>
    </row>
    <row r="35" spans="1:8" ht="54.95" customHeight="1" x14ac:dyDescent="0.2">
      <c r="A35" s="7">
        <v>22</v>
      </c>
      <c r="B35" s="26"/>
      <c r="C35" s="64"/>
      <c r="D35" s="27"/>
      <c r="E35" s="28"/>
      <c r="F35" s="29"/>
      <c r="G35" s="27"/>
      <c r="H35" s="26"/>
    </row>
    <row r="36" spans="1:8" ht="54.95" customHeight="1" x14ac:dyDescent="0.2">
      <c r="A36" s="7">
        <v>23</v>
      </c>
      <c r="B36" s="26"/>
      <c r="C36" s="64"/>
      <c r="D36" s="27"/>
      <c r="E36" s="28"/>
      <c r="F36" s="29"/>
      <c r="G36" s="27"/>
      <c r="H36" s="26"/>
    </row>
    <row r="37" spans="1:8" ht="54.95" customHeight="1" x14ac:dyDescent="0.2">
      <c r="A37" s="7">
        <v>24</v>
      </c>
      <c r="B37" s="26"/>
      <c r="C37" s="64"/>
      <c r="D37" s="27"/>
      <c r="E37" s="28"/>
      <c r="F37" s="29"/>
      <c r="G37" s="27"/>
      <c r="H37" s="26"/>
    </row>
    <row r="38" spans="1:8" ht="54.95" customHeight="1" x14ac:dyDescent="0.2">
      <c r="A38" s="7">
        <v>25</v>
      </c>
      <c r="B38" s="26"/>
      <c r="C38" s="64"/>
      <c r="D38" s="27"/>
      <c r="E38" s="28"/>
      <c r="F38" s="29"/>
      <c r="G38" s="27"/>
      <c r="H38" s="26"/>
    </row>
    <row r="39" spans="1:8" ht="54.95" customHeight="1" x14ac:dyDescent="0.2">
      <c r="A39" s="7">
        <v>26</v>
      </c>
      <c r="B39" s="26"/>
      <c r="C39" s="64"/>
      <c r="D39" s="27"/>
      <c r="E39" s="28"/>
      <c r="F39" s="29"/>
      <c r="G39" s="27"/>
      <c r="H39" s="26"/>
    </row>
    <row r="40" spans="1:8" ht="54.95" customHeight="1" x14ac:dyDescent="0.2">
      <c r="A40" s="7">
        <v>27</v>
      </c>
      <c r="B40" s="26"/>
      <c r="C40" s="64"/>
      <c r="D40" s="27"/>
      <c r="E40" s="28"/>
      <c r="F40" s="29"/>
      <c r="G40" s="27"/>
      <c r="H40" s="26"/>
    </row>
    <row r="41" spans="1:8" ht="54.95" customHeight="1" x14ac:dyDescent="0.2">
      <c r="A41" s="7">
        <v>28</v>
      </c>
      <c r="B41" s="26"/>
      <c r="C41" s="64"/>
      <c r="D41" s="27"/>
      <c r="E41" s="28"/>
      <c r="F41" s="29"/>
      <c r="G41" s="27"/>
      <c r="H41" s="26"/>
    </row>
    <row r="42" spans="1:8" ht="54.95" customHeight="1" x14ac:dyDescent="0.2">
      <c r="A42" s="7">
        <v>29</v>
      </c>
      <c r="B42" s="26"/>
      <c r="C42" s="64"/>
      <c r="D42" s="27"/>
      <c r="E42" s="28"/>
      <c r="F42" s="29"/>
      <c r="G42" s="27"/>
      <c r="H42" s="26"/>
    </row>
    <row r="43" spans="1:8" ht="54.95" customHeight="1" x14ac:dyDescent="0.2">
      <c r="A43" s="7">
        <v>30</v>
      </c>
      <c r="B43" s="26"/>
      <c r="C43" s="64"/>
      <c r="D43" s="27"/>
      <c r="E43" s="28"/>
      <c r="F43" s="29"/>
      <c r="G43" s="27"/>
      <c r="H43" s="26"/>
    </row>
    <row r="44" spans="1:8" ht="54.95" customHeight="1" x14ac:dyDescent="0.2">
      <c r="A44" s="7">
        <v>31</v>
      </c>
      <c r="B44" s="26"/>
      <c r="C44" s="64"/>
      <c r="D44" s="27"/>
      <c r="E44" s="28"/>
      <c r="F44" s="29"/>
      <c r="G44" s="27"/>
      <c r="H44" s="26"/>
    </row>
    <row r="45" spans="1:8" ht="54.95" customHeight="1" x14ac:dyDescent="0.2">
      <c r="A45" s="7">
        <v>32</v>
      </c>
      <c r="B45" s="26"/>
      <c r="C45" s="64"/>
      <c r="D45" s="27"/>
      <c r="E45" s="28"/>
      <c r="F45" s="29"/>
      <c r="G45" s="27"/>
      <c r="H45" s="26"/>
    </row>
    <row r="46" spans="1:8" ht="54.95" customHeight="1" x14ac:dyDescent="0.2">
      <c r="A46" s="7">
        <v>33</v>
      </c>
      <c r="B46" s="26"/>
      <c r="C46" s="64"/>
      <c r="D46" s="27"/>
      <c r="E46" s="28"/>
      <c r="F46" s="29"/>
      <c r="G46" s="27"/>
      <c r="H46" s="26"/>
    </row>
    <row r="47" spans="1:8" ht="54.95" customHeight="1" x14ac:dyDescent="0.2">
      <c r="A47" s="7">
        <v>34</v>
      </c>
      <c r="B47" s="26"/>
      <c r="C47" s="64"/>
      <c r="D47" s="27"/>
      <c r="E47" s="28"/>
      <c r="F47" s="29"/>
      <c r="G47" s="27"/>
      <c r="H47" s="26"/>
    </row>
    <row r="48" spans="1:8" ht="54.95" customHeight="1" x14ac:dyDescent="0.2">
      <c r="A48" s="7">
        <v>35</v>
      </c>
      <c r="B48" s="26"/>
      <c r="C48" s="64"/>
      <c r="D48" s="27"/>
      <c r="E48" s="28"/>
      <c r="F48" s="29"/>
      <c r="G48" s="27"/>
      <c r="H48" s="26"/>
    </row>
    <row r="49" spans="1:8" ht="54.95" customHeight="1" x14ac:dyDescent="0.2">
      <c r="A49" s="7">
        <v>36</v>
      </c>
      <c r="B49" s="26"/>
      <c r="C49" s="64"/>
      <c r="D49" s="27"/>
      <c r="E49" s="28"/>
      <c r="F49" s="29"/>
      <c r="G49" s="27"/>
      <c r="H49" s="26"/>
    </row>
    <row r="50" spans="1:8" ht="54.95" customHeight="1" x14ac:dyDescent="0.2">
      <c r="A50" s="7">
        <v>37</v>
      </c>
      <c r="B50" s="26"/>
      <c r="C50" s="64"/>
      <c r="D50" s="27"/>
      <c r="E50" s="28"/>
      <c r="F50" s="29"/>
      <c r="G50" s="27"/>
      <c r="H50" s="26"/>
    </row>
    <row r="51" spans="1:8" ht="54.95" customHeight="1" x14ac:dyDescent="0.2">
      <c r="A51" s="7">
        <v>38</v>
      </c>
      <c r="B51" s="26"/>
      <c r="C51" s="64"/>
      <c r="D51" s="27"/>
      <c r="E51" s="28"/>
      <c r="F51" s="29"/>
      <c r="G51" s="27"/>
      <c r="H51" s="26"/>
    </row>
    <row r="52" spans="1:8" ht="54.95" customHeight="1" x14ac:dyDescent="0.2">
      <c r="A52" s="7">
        <v>39</v>
      </c>
      <c r="B52" s="26"/>
      <c r="C52" s="64"/>
      <c r="D52" s="27"/>
      <c r="E52" s="28"/>
      <c r="F52" s="29"/>
      <c r="G52" s="27"/>
      <c r="H52" s="26"/>
    </row>
    <row r="53" spans="1:8" ht="54.95" customHeight="1" x14ac:dyDescent="0.2">
      <c r="A53" s="7">
        <v>40</v>
      </c>
      <c r="B53" s="26"/>
      <c r="C53" s="64"/>
      <c r="D53" s="27"/>
      <c r="E53" s="28"/>
      <c r="F53" s="29"/>
      <c r="G53" s="27"/>
      <c r="H53" s="26"/>
    </row>
    <row r="54" spans="1:8" ht="54.95" customHeight="1" x14ac:dyDescent="0.2">
      <c r="A54" s="7">
        <v>41</v>
      </c>
      <c r="B54" s="26"/>
      <c r="C54" s="64"/>
      <c r="D54" s="27"/>
      <c r="E54" s="28"/>
      <c r="F54" s="29"/>
      <c r="G54" s="27"/>
      <c r="H54" s="26"/>
    </row>
    <row r="55" spans="1:8" ht="54.95" customHeight="1" x14ac:dyDescent="0.2">
      <c r="A55" s="7">
        <v>42</v>
      </c>
      <c r="B55" s="26"/>
      <c r="C55" s="64"/>
      <c r="D55" s="27"/>
      <c r="E55" s="28"/>
      <c r="F55" s="29"/>
      <c r="G55" s="27"/>
      <c r="H55" s="26"/>
    </row>
    <row r="56" spans="1:8" ht="54.95" customHeight="1" x14ac:dyDescent="0.2">
      <c r="A56" s="7">
        <v>43</v>
      </c>
      <c r="B56" s="26"/>
      <c r="C56" s="64"/>
      <c r="D56" s="27"/>
      <c r="E56" s="28"/>
      <c r="F56" s="29"/>
      <c r="G56" s="27"/>
      <c r="H56" s="26"/>
    </row>
    <row r="57" spans="1:8" ht="54.95" customHeight="1" x14ac:dyDescent="0.2">
      <c r="A57" s="7">
        <v>44</v>
      </c>
      <c r="B57" s="26"/>
      <c r="C57" s="64"/>
      <c r="D57" s="27"/>
      <c r="E57" s="28"/>
      <c r="F57" s="29"/>
      <c r="G57" s="27"/>
      <c r="H57" s="26"/>
    </row>
    <row r="58" spans="1:8" ht="54.95" customHeight="1" x14ac:dyDescent="0.2">
      <c r="A58" s="7">
        <v>45</v>
      </c>
      <c r="B58" s="26"/>
      <c r="C58" s="64"/>
      <c r="D58" s="27"/>
      <c r="E58" s="28"/>
      <c r="F58" s="29"/>
      <c r="G58" s="27"/>
      <c r="H58" s="26"/>
    </row>
    <row r="59" spans="1:8" ht="54.95" customHeight="1" x14ac:dyDescent="0.2">
      <c r="A59" s="7">
        <v>46</v>
      </c>
      <c r="B59" s="26"/>
      <c r="C59" s="64"/>
      <c r="D59" s="27"/>
      <c r="E59" s="28"/>
      <c r="F59" s="29"/>
      <c r="G59" s="27"/>
      <c r="H59" s="26"/>
    </row>
    <row r="60" spans="1:8" ht="54.95" customHeight="1" x14ac:dyDescent="0.2">
      <c r="A60" s="7">
        <v>47</v>
      </c>
      <c r="B60" s="26"/>
      <c r="C60" s="64"/>
      <c r="D60" s="27"/>
      <c r="E60" s="28"/>
      <c r="F60" s="29"/>
      <c r="G60" s="27"/>
      <c r="H60" s="26"/>
    </row>
    <row r="61" spans="1:8" ht="54.95" customHeight="1" x14ac:dyDescent="0.2">
      <c r="A61" s="7">
        <v>48</v>
      </c>
      <c r="B61" s="26"/>
      <c r="C61" s="64"/>
      <c r="D61" s="27"/>
      <c r="E61" s="28"/>
      <c r="F61" s="29"/>
      <c r="G61" s="27"/>
      <c r="H61" s="26"/>
    </row>
    <row r="62" spans="1:8" ht="54.95" customHeight="1" x14ac:dyDescent="0.2">
      <c r="A62" s="7">
        <v>49</v>
      </c>
      <c r="B62" s="26"/>
      <c r="C62" s="64"/>
      <c r="D62" s="27"/>
      <c r="E62" s="28"/>
      <c r="F62" s="29"/>
      <c r="G62" s="27"/>
      <c r="H62" s="26"/>
    </row>
    <row r="63" spans="1:8" ht="54.95" customHeight="1" x14ac:dyDescent="0.2">
      <c r="A63" s="7">
        <v>50</v>
      </c>
      <c r="B63" s="26"/>
      <c r="C63" s="64"/>
      <c r="D63" s="27"/>
      <c r="E63" s="28"/>
      <c r="F63" s="29"/>
      <c r="G63" s="27"/>
      <c r="H63" s="26"/>
    </row>
    <row r="65" spans="1:2" x14ac:dyDescent="0.2">
      <c r="A65" s="66" t="s">
        <v>69</v>
      </c>
      <c r="B65" s="65" t="s">
        <v>68</v>
      </c>
    </row>
  </sheetData>
  <sheetProtection sheet="1" objects="1" scenarios="1" insertRows="0"/>
  <mergeCells count="10">
    <mergeCell ref="G11:H11"/>
    <mergeCell ref="A3:H3"/>
    <mergeCell ref="E5:H5"/>
    <mergeCell ref="C11:D12"/>
    <mergeCell ref="B11:B13"/>
    <mergeCell ref="A11:A13"/>
    <mergeCell ref="E11:E13"/>
    <mergeCell ref="F11:F13"/>
    <mergeCell ref="G12:G13"/>
    <mergeCell ref="H12:H13"/>
  </mergeCells>
  <hyperlinks>
    <hyperlink ref="B65" r:id="rId1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K20" sqref="K20"/>
    </sheetView>
  </sheetViews>
  <sheetFormatPr defaultRowHeight="12.75" x14ac:dyDescent="0.2"/>
  <cols>
    <col min="1" max="1" width="4" bestFit="1" customWidth="1"/>
    <col min="2" max="2" width="19.5703125" customWidth="1"/>
    <col min="3" max="3" width="17.28515625" customWidth="1"/>
    <col min="5" max="5" width="14.28515625" customWidth="1"/>
    <col min="6" max="6" width="5" bestFit="1" customWidth="1"/>
    <col min="7" max="7" width="22.28515625" customWidth="1"/>
    <col min="8" max="8" width="17.7109375" customWidth="1"/>
    <col min="9" max="9" width="10.85546875" bestFit="1" customWidth="1"/>
    <col min="12" max="12" width="9.140625" hidden="1" customWidth="1"/>
    <col min="13" max="14" width="24.85546875" hidden="1" customWidth="1"/>
  </cols>
  <sheetData>
    <row r="1" spans="1:14" x14ac:dyDescent="0.2">
      <c r="A1" s="35" t="s">
        <v>33</v>
      </c>
      <c r="B1" s="4"/>
    </row>
    <row r="2" spans="1:14" x14ac:dyDescent="0.2">
      <c r="B2" s="9"/>
    </row>
    <row r="4" spans="1:14" x14ac:dyDescent="0.2">
      <c r="B4" s="36" t="s">
        <v>34</v>
      </c>
      <c r="C4" s="91"/>
      <c r="D4" s="91"/>
      <c r="E4" s="91"/>
      <c r="F4" s="91"/>
      <c r="G4" s="91"/>
      <c r="H4" s="91"/>
      <c r="I4" s="91"/>
    </row>
    <row r="5" spans="1:14" x14ac:dyDescent="0.2">
      <c r="B5" s="36" t="s">
        <v>35</v>
      </c>
      <c r="C5" s="91"/>
      <c r="D5" s="91"/>
      <c r="E5" s="91"/>
      <c r="F5" s="91"/>
      <c r="G5" s="91"/>
      <c r="H5" s="91"/>
      <c r="I5" s="91"/>
    </row>
    <row r="6" spans="1:14" x14ac:dyDescent="0.2">
      <c r="B6" s="37" t="s">
        <v>36</v>
      </c>
      <c r="C6" s="38"/>
      <c r="D6" s="39"/>
      <c r="E6" s="39"/>
      <c r="F6" s="39"/>
      <c r="G6" s="39"/>
      <c r="H6" s="39"/>
      <c r="I6" s="39"/>
    </row>
    <row r="7" spans="1:14" x14ac:dyDescent="0.2">
      <c r="B7" s="40"/>
      <c r="C7" s="41"/>
      <c r="D7" s="39"/>
      <c r="E7" s="39"/>
      <c r="F7" s="39"/>
      <c r="G7" s="39"/>
      <c r="H7" s="39"/>
      <c r="I7" s="39"/>
    </row>
    <row r="8" spans="1:14" x14ac:dyDescent="0.2">
      <c r="B8" s="42"/>
      <c r="C8" s="43"/>
      <c r="D8" s="44"/>
      <c r="E8" s="44"/>
      <c r="F8" s="44"/>
      <c r="G8" s="44"/>
      <c r="H8" s="44"/>
      <c r="I8" s="44"/>
    </row>
    <row r="9" spans="1:14" x14ac:dyDescent="0.2">
      <c r="B9" s="42"/>
      <c r="C9" s="43"/>
      <c r="D9" s="44"/>
      <c r="E9" s="44"/>
      <c r="F9" s="44"/>
      <c r="G9" s="44"/>
      <c r="H9" s="44"/>
      <c r="I9" s="44"/>
    </row>
    <row r="11" spans="1:14" x14ac:dyDescent="0.2">
      <c r="A11" s="6" t="s">
        <v>37</v>
      </c>
      <c r="B11" s="92" t="s">
        <v>38</v>
      </c>
      <c r="C11" s="93"/>
      <c r="D11" s="93"/>
      <c r="E11" s="94"/>
      <c r="F11" s="6" t="s">
        <v>39</v>
      </c>
      <c r="G11" s="45" t="s">
        <v>40</v>
      </c>
      <c r="H11" s="6" t="s">
        <v>41</v>
      </c>
      <c r="I11" s="6" t="s">
        <v>42</v>
      </c>
      <c r="L11" s="21"/>
      <c r="M11" s="21"/>
      <c r="N11" s="21"/>
    </row>
    <row r="12" spans="1:14" ht="47.25" customHeight="1" x14ac:dyDescent="0.2">
      <c r="A12" s="46" t="s">
        <v>8</v>
      </c>
      <c r="B12" s="95" t="s">
        <v>43</v>
      </c>
      <c r="C12" s="96"/>
      <c r="D12" s="96"/>
      <c r="E12" s="97"/>
      <c r="F12" s="47">
        <v>40</v>
      </c>
      <c r="G12" s="48"/>
      <c r="I12" s="49" t="str">
        <f>TRANSPOSE(N12)</f>
        <v/>
      </c>
      <c r="L12" s="21"/>
      <c r="M12" s="50">
        <v>0</v>
      </c>
      <c r="N12" s="21" t="str">
        <f>IF(M12=1,40,IF(M12=2,0,""))</f>
        <v/>
      </c>
    </row>
    <row r="13" spans="1:14" ht="48.75" customHeight="1" x14ac:dyDescent="0.2">
      <c r="A13" s="51" t="s">
        <v>9</v>
      </c>
      <c r="B13" s="95" t="s">
        <v>44</v>
      </c>
      <c r="C13" s="96"/>
      <c r="D13" s="96"/>
      <c r="E13" s="97"/>
      <c r="F13" s="46">
        <v>10</v>
      </c>
      <c r="G13" s="52"/>
      <c r="H13" s="53"/>
      <c r="I13" s="54" t="str">
        <f>TRANSPOSE(N13)</f>
        <v/>
      </c>
      <c r="L13" s="21"/>
      <c r="M13" s="50">
        <v>0</v>
      </c>
      <c r="N13" s="21" t="str">
        <f>IF(M13=1,10,IF(M13=2,0,""))</f>
        <v/>
      </c>
    </row>
    <row r="14" spans="1:14" ht="16.5" x14ac:dyDescent="0.2">
      <c r="A14" s="88" t="s">
        <v>45</v>
      </c>
      <c r="B14" s="98" t="s">
        <v>46</v>
      </c>
      <c r="C14" s="99"/>
      <c r="D14" s="99"/>
      <c r="E14" s="99"/>
      <c r="F14" s="46"/>
      <c r="G14" s="100" t="s">
        <v>47</v>
      </c>
      <c r="H14" s="103" t="s">
        <v>41</v>
      </c>
      <c r="I14" s="105" t="str">
        <f>IF(M12=1,M21,IF(M12=2,N21,""))</f>
        <v/>
      </c>
      <c r="L14" s="21"/>
      <c r="M14" s="55" t="s">
        <v>48</v>
      </c>
      <c r="N14" s="55" t="s">
        <v>49</v>
      </c>
    </row>
    <row r="15" spans="1:14" ht="30.75" customHeight="1" x14ac:dyDescent="0.2">
      <c r="A15" s="89"/>
      <c r="B15" s="83" t="s">
        <v>50</v>
      </c>
      <c r="C15" s="84"/>
      <c r="D15" s="84"/>
      <c r="E15" s="84"/>
      <c r="F15" s="56"/>
      <c r="G15" s="101"/>
      <c r="H15" s="103"/>
      <c r="I15" s="106"/>
      <c r="L15" s="21"/>
      <c r="M15" s="31">
        <v>15000</v>
      </c>
      <c r="N15" s="31">
        <v>5000</v>
      </c>
    </row>
    <row r="16" spans="1:14" x14ac:dyDescent="0.2">
      <c r="A16" s="89"/>
      <c r="B16" s="83" t="s">
        <v>51</v>
      </c>
      <c r="C16" s="84"/>
      <c r="D16" s="84"/>
      <c r="E16" s="84"/>
      <c r="F16" s="56">
        <v>10</v>
      </c>
      <c r="G16" s="101"/>
      <c r="H16" s="103"/>
      <c r="I16" s="106"/>
      <c r="L16" s="21"/>
      <c r="M16" s="22" t="s">
        <v>52</v>
      </c>
      <c r="N16" s="22" t="s">
        <v>52</v>
      </c>
    </row>
    <row r="17" spans="1:14" x14ac:dyDescent="0.2">
      <c r="A17" s="89"/>
      <c r="B17" s="83" t="s">
        <v>53</v>
      </c>
      <c r="C17" s="84"/>
      <c r="D17" s="84"/>
      <c r="E17" s="84"/>
      <c r="F17" s="56">
        <v>20</v>
      </c>
      <c r="G17" s="101"/>
      <c r="H17" s="103"/>
      <c r="I17" s="106"/>
      <c r="L17" s="21"/>
      <c r="M17" s="21">
        <f>TRANSPOSE(C6)</f>
        <v>0</v>
      </c>
      <c r="N17" s="21">
        <f>TRANSPOSE(C6)</f>
        <v>0</v>
      </c>
    </row>
    <row r="18" spans="1:14" x14ac:dyDescent="0.2">
      <c r="A18" s="89"/>
      <c r="B18" s="83" t="s">
        <v>54</v>
      </c>
      <c r="C18" s="84"/>
      <c r="D18" s="84"/>
      <c r="E18" s="84"/>
      <c r="F18" s="56">
        <v>30</v>
      </c>
      <c r="G18" s="101"/>
      <c r="H18" s="103"/>
      <c r="I18" s="106"/>
      <c r="L18" s="21" t="s">
        <v>55</v>
      </c>
      <c r="M18" s="57">
        <f>M15-M17</f>
        <v>15000</v>
      </c>
      <c r="N18" s="57">
        <f>N15-N17</f>
        <v>5000</v>
      </c>
    </row>
    <row r="19" spans="1:14" x14ac:dyDescent="0.2">
      <c r="A19" s="89"/>
      <c r="B19" s="83" t="s">
        <v>56</v>
      </c>
      <c r="C19" s="84"/>
      <c r="D19" s="84"/>
      <c r="E19" s="84"/>
      <c r="F19" s="56">
        <v>50</v>
      </c>
      <c r="G19" s="101"/>
      <c r="H19" s="103"/>
      <c r="I19" s="106"/>
      <c r="L19" s="21"/>
      <c r="M19" s="21">
        <f>IF(M17=0,0,M18)</f>
        <v>0</v>
      </c>
      <c r="N19" s="21">
        <f>IF(N17=0,0,N18)</f>
        <v>0</v>
      </c>
    </row>
    <row r="20" spans="1:14" ht="30.75" customHeight="1" x14ac:dyDescent="0.2">
      <c r="A20" s="89"/>
      <c r="B20" s="83" t="s">
        <v>57</v>
      </c>
      <c r="C20" s="84"/>
      <c r="D20" s="84"/>
      <c r="E20" s="84"/>
      <c r="F20" s="56"/>
      <c r="G20" s="101"/>
      <c r="H20" s="103"/>
      <c r="I20" s="106"/>
      <c r="L20" s="21"/>
      <c r="M20" s="58" t="s">
        <v>58</v>
      </c>
      <c r="N20" s="58" t="s">
        <v>59</v>
      </c>
    </row>
    <row r="21" spans="1:14" x14ac:dyDescent="0.2">
      <c r="A21" s="89"/>
      <c r="B21" s="83" t="s">
        <v>60</v>
      </c>
      <c r="C21" s="84"/>
      <c r="D21" s="84"/>
      <c r="E21" s="84"/>
      <c r="F21" s="56">
        <v>10</v>
      </c>
      <c r="G21" s="101"/>
      <c r="H21" s="103"/>
      <c r="I21" s="106"/>
      <c r="L21" s="21"/>
      <c r="M21" s="21">
        <f>IF(AND(M19&gt;=3000),50,IF(AND(M19&gt;=2500,M19&lt;3000),30,IF(AND(M19&gt;=2000,M19&lt;2500),20,IF(AND(M19&gt;=1000,M19&lt;2000),10,0))))</f>
        <v>0</v>
      </c>
      <c r="N21" s="21">
        <f>IF(AND(N19&gt;=2000),50,IF(AND(N19&gt;=1500,N19&lt;2000),30,IF(AND(N19&gt;=1000,N19&lt;1500),20,IF(AND(N19&gt;=500,N19&lt;1000),10,0))))</f>
        <v>0</v>
      </c>
    </row>
    <row r="22" spans="1:14" x14ac:dyDescent="0.2">
      <c r="A22" s="89"/>
      <c r="B22" s="83" t="s">
        <v>61</v>
      </c>
      <c r="C22" s="84"/>
      <c r="D22" s="84"/>
      <c r="E22" s="84"/>
      <c r="F22" s="56">
        <v>20</v>
      </c>
      <c r="G22" s="101"/>
      <c r="H22" s="103"/>
      <c r="I22" s="106"/>
      <c r="L22" s="21"/>
      <c r="M22" s="21"/>
      <c r="N22" s="21"/>
    </row>
    <row r="23" spans="1:14" x14ac:dyDescent="0.2">
      <c r="A23" s="89"/>
      <c r="B23" s="83" t="s">
        <v>62</v>
      </c>
      <c r="C23" s="84"/>
      <c r="D23" s="84"/>
      <c r="E23" s="84"/>
      <c r="F23" s="56">
        <v>30</v>
      </c>
      <c r="G23" s="101"/>
      <c r="H23" s="103"/>
      <c r="I23" s="106"/>
      <c r="L23" s="59"/>
      <c r="M23" s="59"/>
      <c r="N23" s="59"/>
    </row>
    <row r="24" spans="1:14" x14ac:dyDescent="0.2">
      <c r="A24" s="90"/>
      <c r="B24" s="85" t="s">
        <v>63</v>
      </c>
      <c r="C24" s="86"/>
      <c r="D24" s="86"/>
      <c r="E24" s="86"/>
      <c r="F24" s="56">
        <v>50</v>
      </c>
      <c r="G24" s="102"/>
      <c r="H24" s="104"/>
      <c r="I24" s="107"/>
    </row>
    <row r="25" spans="1:14" x14ac:dyDescent="0.2">
      <c r="A25" s="87" t="s">
        <v>64</v>
      </c>
      <c r="B25" s="87"/>
      <c r="C25" s="87"/>
      <c r="D25" s="87"/>
      <c r="E25" s="87"/>
      <c r="F25" s="87"/>
      <c r="G25" s="87"/>
      <c r="H25" s="60" t="s">
        <v>41</v>
      </c>
      <c r="I25" s="61">
        <f>SUM(I12:I24)</f>
        <v>0</v>
      </c>
    </row>
    <row r="27" spans="1:14" x14ac:dyDescent="0.2">
      <c r="B27" s="1" t="s">
        <v>65</v>
      </c>
    </row>
    <row r="28" spans="1:14" x14ac:dyDescent="0.2">
      <c r="B28" s="82" t="str">
        <f>IF(C6="","nie je vyplnený požadovaný NFP","")</f>
        <v>nie je vyplnený požadovaný NFP</v>
      </c>
      <c r="C28" s="82"/>
      <c r="D28" s="82"/>
      <c r="E28" s="82"/>
      <c r="F28" s="82"/>
    </row>
    <row r="29" spans="1:14" x14ac:dyDescent="0.2">
      <c r="B29" s="82" t="str">
        <f>IF(I12="","označte jednu možnosť v bodovacom kritériu č. 1","")</f>
        <v>označte jednu možnosť v bodovacom kritériu č. 1</v>
      </c>
      <c r="C29" s="82"/>
      <c r="D29" s="82"/>
      <c r="E29" s="82"/>
      <c r="F29" s="82"/>
    </row>
    <row r="30" spans="1:14" x14ac:dyDescent="0.2">
      <c r="B30" s="82" t="str">
        <f>IF(I14="","označte jednu možnosť v bodovacom kritériu č. 2","")</f>
        <v>označte jednu možnosť v bodovacom kritériu č. 2</v>
      </c>
      <c r="C30" s="82"/>
      <c r="D30" s="82"/>
      <c r="E30" s="82"/>
      <c r="F30" s="82"/>
    </row>
    <row r="31" spans="1:14" x14ac:dyDescent="0.2">
      <c r="B31" s="2"/>
    </row>
  </sheetData>
  <sheetProtection algorithmName="SHA-512" hashValue="CZagS2H7Lhm83W1JblY8HmT5WEGJn1MIOViNgw4mKYufCCCwKTaiQj3MCq1a+YSYmHXiQQ+oZfDpNqByXDQeKA==" saltValue="h/JhgYMT1P7TNY69Pw9Nag==" spinCount="100000" sheet="1" objects="1" scenarios="1"/>
  <mergeCells count="24">
    <mergeCell ref="H14:H24"/>
    <mergeCell ref="I14:I24"/>
    <mergeCell ref="B15:E15"/>
    <mergeCell ref="B16:E16"/>
    <mergeCell ref="B17:E17"/>
    <mergeCell ref="B18:E18"/>
    <mergeCell ref="B19:E19"/>
    <mergeCell ref="C4:I4"/>
    <mergeCell ref="C5:I5"/>
    <mergeCell ref="B11:E11"/>
    <mergeCell ref="B12:E12"/>
    <mergeCell ref="B13:E13"/>
    <mergeCell ref="B29:F29"/>
    <mergeCell ref="B30:F30"/>
    <mergeCell ref="B21:E21"/>
    <mergeCell ref="B22:E22"/>
    <mergeCell ref="B23:E23"/>
    <mergeCell ref="B24:E24"/>
    <mergeCell ref="A25:G25"/>
    <mergeCell ref="B28:F28"/>
    <mergeCell ref="A14:A24"/>
    <mergeCell ref="B20:E20"/>
    <mergeCell ref="B14:E14"/>
    <mergeCell ref="G14:G24"/>
  </mergeCells>
  <conditionalFormatting sqref="B28">
    <cfRule type="cellIs" dxfId="2" priority="3" operator="equal">
      <formula>"nie je vyplnený požadovaný NFP"</formula>
    </cfRule>
  </conditionalFormatting>
  <conditionalFormatting sqref="B29:F29">
    <cfRule type="cellIs" dxfId="1" priority="2" operator="equal">
      <formula>"označte jednu možnosť v bodovacom kritériu č. 1"</formula>
    </cfRule>
  </conditionalFormatting>
  <conditionalFormatting sqref="B30:F30">
    <cfRule type="cellIs" dxfId="0" priority="1" operator="equal">
      <formula>"označte jednu možnosť v bodovacom kritériu č. 2"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10</xdr:row>
                    <xdr:rowOff>161925</xdr:rowOff>
                  </from>
                  <to>
                    <xdr:col>8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38100</xdr:rowOff>
                  </from>
                  <to>
                    <xdr:col>7</xdr:col>
                    <xdr:colOff>1085850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Option Button 3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314325</xdr:rowOff>
                  </from>
                  <to>
                    <xdr:col>7</xdr:col>
                    <xdr:colOff>1085850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Option Button 5">
              <controlPr defaultSize="0" autoFill="0" autoLine="0" autoPict="0">
                <anchor moveWithCells="1">
                  <from>
                    <xdr:col>7</xdr:col>
                    <xdr:colOff>361950</xdr:colOff>
                    <xdr:row>12</xdr:row>
                    <xdr:rowOff>28575</xdr:rowOff>
                  </from>
                  <to>
                    <xdr:col>7</xdr:col>
                    <xdr:colOff>1085850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Option Button 6">
              <controlPr defaultSize="0" autoFill="0" autoLine="0" autoPict="0">
                <anchor moveWithCells="1">
                  <from>
                    <xdr:col>7</xdr:col>
                    <xdr:colOff>361950</xdr:colOff>
                    <xdr:row>12</xdr:row>
                    <xdr:rowOff>304800</xdr:rowOff>
                  </from>
                  <to>
                    <xdr:col>7</xdr:col>
                    <xdr:colOff>1085850</xdr:colOff>
                    <xdr:row>12</xdr:row>
                    <xdr:rowOff>552450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zoznam členov</vt:lpstr>
      <vt:lpstr>súhlas obcí</vt:lpstr>
      <vt:lpstr>bodovacie</vt:lpstr>
      <vt:lpstr>'súhlas obcí'!Názvy_tlače</vt:lpstr>
      <vt:lpstr>'zoznam členov'!Názvy_tlače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2015-05-19T09:55:52Z</cp:lastPrinted>
  <dcterms:created xsi:type="dcterms:W3CDTF">2015-05-11T10:41:49Z</dcterms:created>
  <dcterms:modified xsi:type="dcterms:W3CDTF">2015-05-19T09:57:36Z</dcterms:modified>
</cp:coreProperties>
</file>